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600" windowHeight="11745" activeTab="0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<sst xmlns="http://schemas.openxmlformats.org/spreadsheetml/2006/main" count="200" uniqueCount="77">
  <si>
    <t>種　　　　　目</t>
  </si>
  <si>
    <t>×</t>
  </si>
  <si>
    <t>円</t>
  </si>
  <si>
    <t>×</t>
  </si>
  <si>
    <t>×</t>
  </si>
  <si>
    <t>合　　　　　　　　計</t>
  </si>
  <si>
    <t>名</t>
  </si>
  <si>
    <t>組</t>
  </si>
  <si>
    <t>円</t>
  </si>
  <si>
    <t>人数　・　組</t>
  </si>
  <si>
    <t>団体名：</t>
  </si>
  <si>
    <t>申込責任者名：</t>
  </si>
  <si>
    <t>郵便番号：</t>
  </si>
  <si>
    <t>住所：</t>
  </si>
  <si>
    <t>電話番号（携帯電話可）：</t>
  </si>
  <si>
    <t>FAX番号：</t>
  </si>
  <si>
    <t>E-mail：</t>
  </si>
  <si>
    <t>一般男子単</t>
  </si>
  <si>
    <t>一般男子複</t>
  </si>
  <si>
    <t>一般女子単</t>
  </si>
  <si>
    <t>一般女子複</t>
  </si>
  <si>
    <t>一般混合複</t>
  </si>
  <si>
    <t>一般(高校生)男子単</t>
  </si>
  <si>
    <t>一般(高校生)男子複</t>
  </si>
  <si>
    <t>一般(高校生)女子単</t>
  </si>
  <si>
    <t>一般(高校生)女子複</t>
  </si>
  <si>
    <t>一般(高校生)混合複</t>
  </si>
  <si>
    <t>一般(中学生)男子単</t>
  </si>
  <si>
    <t>一般(中学生)男子複</t>
  </si>
  <si>
    <t>一般(中学生)女子単</t>
  </si>
  <si>
    <t>一般(中学生)女子複</t>
  </si>
  <si>
    <t>一般(中学生)混合複</t>
  </si>
  <si>
    <t>年代別男子単</t>
  </si>
  <si>
    <t>年代別男子複</t>
  </si>
  <si>
    <t>年代別女子単</t>
  </si>
  <si>
    <t>年代別女子複</t>
  </si>
  <si>
    <t>年代別混合複</t>
  </si>
  <si>
    <t>年代別(60歳以上)男子単</t>
  </si>
  <si>
    <t>年代別(60歳以上)男子複</t>
  </si>
  <si>
    <t>年代別(60歳以上)女子単</t>
  </si>
  <si>
    <t>年代別(60歳以上)女子複</t>
  </si>
  <si>
    <t>年代別(60歳以上)混合複</t>
  </si>
  <si>
    <t>組</t>
  </si>
  <si>
    <t>名</t>
  </si>
  <si>
    <t>金　額　</t>
  </si>
  <si>
    <t>単の部</t>
  </si>
  <si>
    <t>種目</t>
  </si>
  <si>
    <t>ランク</t>
  </si>
  <si>
    <t>①</t>
  </si>
  <si>
    <t>②</t>
  </si>
  <si>
    <t>③</t>
  </si>
  <si>
    <t>氏名（姓）</t>
  </si>
  <si>
    <t>氏名（名）</t>
  </si>
  <si>
    <t>ふりがな（姓）</t>
  </si>
  <si>
    <t>ふりがな（名）</t>
  </si>
  <si>
    <t>所属（クラブ・学校など）</t>
  </si>
  <si>
    <t>所属ふりがな</t>
  </si>
  <si>
    <t>所属略称</t>
  </si>
  <si>
    <t>性別</t>
  </si>
  <si>
    <t>審判級</t>
  </si>
  <si>
    <t>　和歌山県バドミントン協会　様</t>
  </si>
  <si>
    <t>　以下の通り参加をいたしたく申込みします。</t>
  </si>
  <si>
    <t>入力上の注意</t>
  </si>
  <si>
    <t>各種目でランクを入力してください。</t>
  </si>
  <si>
    <t>太枠内はすべて入力して下さい。</t>
  </si>
  <si>
    <t>複の部</t>
  </si>
  <si>
    <t>混合複の部</t>
  </si>
  <si>
    <t>太枠内はすべて入力して下さい。</t>
  </si>
  <si>
    <t>西暦生年月日</t>
  </si>
  <si>
    <t>参　加　料　一　覧　表</t>
  </si>
  <si>
    <t>各種上位大会への参加を希望する場合は参加希望欄に○印を入力。</t>
  </si>
  <si>
    <t>ただし、公認審判員資格３級以上を保有している者に限る。</t>
  </si>
  <si>
    <t>平成26年度　和歌山県総合バドミントン選手権大会(秋季)　参加申込書</t>
  </si>
  <si>
    <t>平成26年度　和歌山県総合バドミントン選手権大会(秋季)</t>
  </si>
  <si>
    <t>近畿ｼﾆｱ</t>
  </si>
  <si>
    <t>※参加希望</t>
  </si>
  <si>
    <t>※本戦（近畿ｼﾆｱ）への出場権を得た場合は必ずエントリーするものとする。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</si>
</sst>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8" fillId="0" borderId="0" xfId="60" applyFo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Border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8" fillId="0" borderId="10" xfId="60" applyFont="1" applyBorder="1" applyProtection="1">
      <alignment vertical="center"/>
      <protection locked="0"/>
    </xf>
    <xf numFmtId="0" fontId="8" fillId="0" borderId="11" xfId="60" applyFont="1" applyBorder="1" applyProtection="1">
      <alignment vertical="center"/>
      <protection locked="0"/>
    </xf>
    <xf numFmtId="0" fontId="9" fillId="0" borderId="0" xfId="60" applyFont="1" applyBorder="1" applyProtection="1">
      <alignment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8" fillId="0" borderId="12" xfId="60" applyFont="1" applyBorder="1" applyProtection="1">
      <alignment vertical="center"/>
      <protection locked="0"/>
    </xf>
    <xf numFmtId="0" fontId="8" fillId="0" borderId="13" xfId="60" applyFont="1" applyBorder="1" applyProtection="1">
      <alignment vertical="center"/>
      <protection locked="0"/>
    </xf>
    <xf numFmtId="0" fontId="8" fillId="0" borderId="14" xfId="60" applyFont="1" applyBorder="1" applyProtection="1">
      <alignment vertical="center"/>
      <protection locked="0"/>
    </xf>
    <xf numFmtId="0" fontId="8" fillId="0" borderId="15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vertical="center" shrinkToFit="1"/>
      <protection locked="0"/>
    </xf>
    <xf numFmtId="0" fontId="8" fillId="0" borderId="17" xfId="60" applyFont="1" applyBorder="1" applyAlignment="1" applyProtection="1">
      <alignment vertical="center" shrinkToFit="1"/>
      <protection locked="0"/>
    </xf>
    <xf numFmtId="0" fontId="8" fillId="0" borderId="16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horizontal="left" vertical="center" wrapText="1"/>
      <protection locked="0"/>
    </xf>
    <xf numFmtId="0" fontId="8" fillId="0" borderId="18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vertical="center" wrapText="1"/>
      <protection locked="0"/>
    </xf>
    <xf numFmtId="0" fontId="8" fillId="0" borderId="0" xfId="60" applyFont="1" applyAlignment="1" applyProtection="1">
      <alignment horizontal="center" vertical="center" shrinkToFit="1"/>
      <protection locked="0"/>
    </xf>
    <xf numFmtId="0" fontId="11" fillId="0" borderId="19" xfId="60" applyFont="1" applyBorder="1" applyAlignment="1" applyProtection="1">
      <alignment horizontal="center" vertical="center" wrapText="1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0" fontId="11" fillId="0" borderId="21" xfId="60" applyFont="1" applyBorder="1" applyAlignment="1" applyProtection="1">
      <alignment vertical="center" wrapText="1" shrinkToFit="1"/>
      <protection locked="0"/>
    </xf>
    <xf numFmtId="0" fontId="11" fillId="0" borderId="22" xfId="60" applyFont="1" applyBorder="1" applyAlignment="1" applyProtection="1">
      <alignment vertical="center" wrapText="1" shrinkToFit="1"/>
      <protection locked="0"/>
    </xf>
    <xf numFmtId="0" fontId="11" fillId="0" borderId="21" xfId="60" applyFont="1" applyBorder="1" applyAlignment="1" applyProtection="1">
      <alignment horizontal="left" vertical="center" wrapText="1" shrinkToFit="1"/>
      <protection locked="0"/>
    </xf>
    <xf numFmtId="0" fontId="11" fillId="0" borderId="23" xfId="60" applyFont="1" applyBorder="1" applyAlignment="1" applyProtection="1">
      <alignment horizontal="left" vertical="center" wrapText="1" shrinkToFit="1"/>
      <protection locked="0"/>
    </xf>
    <xf numFmtId="14" fontId="11" fillId="0" borderId="23" xfId="60" applyNumberFormat="1" applyFont="1" applyBorder="1" applyAlignment="1" applyProtection="1">
      <alignment vertical="center" wrapText="1" shrinkToFit="1"/>
      <protection locked="0"/>
    </xf>
    <xf numFmtId="0" fontId="0" fillId="0" borderId="21" xfId="60" applyFont="1" applyBorder="1" applyAlignment="1" applyProtection="1">
      <alignment vertical="center" wrapText="1" shrinkToFit="1"/>
      <protection locked="0"/>
    </xf>
    <xf numFmtId="0" fontId="11" fillId="0" borderId="24" xfId="60" applyFont="1" applyBorder="1" applyAlignment="1" applyProtection="1">
      <alignment vertical="center" wrapText="1" shrinkToFit="1"/>
      <protection locked="0"/>
    </xf>
    <xf numFmtId="0" fontId="11" fillId="0" borderId="25" xfId="60" applyFont="1" applyBorder="1" applyAlignment="1" applyProtection="1">
      <alignment vertical="center" wrapText="1" shrinkToFit="1"/>
      <protection locked="0"/>
    </xf>
    <xf numFmtId="0" fontId="11" fillId="0" borderId="24" xfId="60" applyFont="1" applyBorder="1" applyAlignment="1" applyProtection="1">
      <alignment horizontal="left" vertical="center" wrapText="1" shrinkToFit="1"/>
      <protection locked="0"/>
    </xf>
    <xf numFmtId="0" fontId="11" fillId="0" borderId="26" xfId="60" applyFont="1" applyBorder="1" applyAlignment="1" applyProtection="1">
      <alignment horizontal="left" vertical="center" wrapText="1" shrinkToFit="1"/>
      <protection locked="0"/>
    </xf>
    <xf numFmtId="14" fontId="11" fillId="0" borderId="26" xfId="60" applyNumberFormat="1" applyFont="1" applyBorder="1" applyAlignment="1" applyProtection="1">
      <alignment vertical="center" wrapText="1" shrinkToFit="1"/>
      <protection locked="0"/>
    </xf>
    <xf numFmtId="0" fontId="0" fillId="0" borderId="24" xfId="60" applyFont="1" applyBorder="1" applyAlignment="1" applyProtection="1">
      <alignment vertical="center" wrapText="1" shrinkToFit="1"/>
      <protection locked="0"/>
    </xf>
    <xf numFmtId="0" fontId="11" fillId="0" borderId="27" xfId="60" applyFont="1" applyBorder="1" applyAlignment="1" applyProtection="1">
      <alignment vertical="center" wrapText="1" shrinkToFit="1"/>
      <protection locked="0"/>
    </xf>
    <xf numFmtId="0" fontId="11" fillId="0" borderId="28" xfId="60" applyFont="1" applyBorder="1" applyAlignment="1" applyProtection="1">
      <alignment vertical="center" wrapText="1" shrinkToFit="1"/>
      <protection locked="0"/>
    </xf>
    <xf numFmtId="0" fontId="11" fillId="0" borderId="27" xfId="60" applyFont="1" applyBorder="1" applyAlignment="1" applyProtection="1">
      <alignment horizontal="left" vertical="center" wrapText="1" shrinkToFit="1"/>
      <protection locked="0"/>
    </xf>
    <xf numFmtId="0" fontId="11" fillId="0" borderId="29" xfId="60" applyFont="1" applyBorder="1" applyAlignment="1" applyProtection="1">
      <alignment horizontal="left" vertical="center" wrapText="1" shrinkToFit="1"/>
      <protection locked="0"/>
    </xf>
    <xf numFmtId="14" fontId="11" fillId="0" borderId="29" xfId="60" applyNumberFormat="1" applyFont="1" applyBorder="1" applyAlignment="1" applyProtection="1">
      <alignment vertical="center" wrapText="1" shrinkToFit="1"/>
      <protection locked="0"/>
    </xf>
    <xf numFmtId="0" fontId="0" fillId="0" borderId="27" xfId="60" applyFont="1" applyBorder="1" applyAlignment="1" applyProtection="1">
      <alignment vertical="center" wrapText="1" shrinkToFit="1"/>
      <protection locked="0"/>
    </xf>
    <xf numFmtId="0" fontId="11" fillId="0" borderId="30" xfId="60" applyFont="1" applyBorder="1" applyAlignment="1" applyProtection="1">
      <alignment horizontal="center" vertical="center" wrapText="1" shrinkToFit="1"/>
      <protection locked="0"/>
    </xf>
    <xf numFmtId="0" fontId="11" fillId="0" borderId="31" xfId="60" applyFont="1" applyBorder="1" applyAlignment="1" applyProtection="1">
      <alignment horizontal="center" vertical="center" wrapText="1" shrinkToFit="1"/>
      <protection locked="0"/>
    </xf>
    <xf numFmtId="0" fontId="11" fillId="0" borderId="32" xfId="60" applyFont="1" applyBorder="1" applyAlignment="1" applyProtection="1">
      <alignment vertical="center" wrapText="1" shrinkToFit="1"/>
      <protection locked="0"/>
    </xf>
    <xf numFmtId="0" fontId="11" fillId="0" borderId="33" xfId="60" applyFont="1" applyBorder="1" applyAlignment="1" applyProtection="1">
      <alignment vertical="center" wrapText="1" shrinkToFit="1"/>
      <protection locked="0"/>
    </xf>
    <xf numFmtId="0" fontId="11" fillId="0" borderId="32" xfId="60" applyFont="1" applyBorder="1" applyAlignment="1" applyProtection="1">
      <alignment horizontal="left" vertical="center" wrapText="1" shrinkToFit="1"/>
      <protection locked="0"/>
    </xf>
    <xf numFmtId="0" fontId="11" fillId="0" borderId="34" xfId="60" applyFont="1" applyBorder="1" applyAlignment="1" applyProtection="1">
      <alignment horizontal="left" vertical="center" wrapText="1" shrinkToFit="1"/>
      <protection locked="0"/>
    </xf>
    <xf numFmtId="14" fontId="11" fillId="0" borderId="34" xfId="60" applyNumberFormat="1" applyFont="1" applyBorder="1" applyAlignment="1" applyProtection="1">
      <alignment vertical="center" wrapText="1" shrinkToFit="1"/>
      <protection locked="0"/>
    </xf>
    <xf numFmtId="0" fontId="0" fillId="0" borderId="32" xfId="60" applyFont="1" applyBorder="1" applyAlignment="1" applyProtection="1">
      <alignment vertical="center" wrapText="1" shrinkToFit="1"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right" vertical="center"/>
      <protection locked="0"/>
    </xf>
    <xf numFmtId="0" fontId="11" fillId="0" borderId="35" xfId="60" applyFont="1" applyBorder="1" applyAlignment="1" applyProtection="1">
      <alignment horizontal="center" vertical="center" wrapText="1" shrinkToFit="1"/>
      <protection locked="0"/>
    </xf>
    <xf numFmtId="0" fontId="11" fillId="0" borderId="36" xfId="60" applyFont="1" applyBorder="1" applyAlignment="1" applyProtection="1">
      <alignment horizontal="center" vertical="center" wrapText="1" shrinkToFit="1"/>
      <protection locked="0"/>
    </xf>
    <xf numFmtId="0" fontId="11" fillId="0" borderId="36" xfId="60" applyFont="1" applyBorder="1" applyAlignment="1" applyProtection="1">
      <alignment vertical="center" wrapText="1" shrinkToFit="1"/>
      <protection locked="0"/>
    </xf>
    <xf numFmtId="0" fontId="11" fillId="0" borderId="37" xfId="60" applyFont="1" applyBorder="1" applyAlignment="1" applyProtection="1">
      <alignment vertical="center" wrapText="1" shrinkToFit="1"/>
      <protection locked="0"/>
    </xf>
    <xf numFmtId="0" fontId="11" fillId="0" borderId="36" xfId="60" applyFont="1" applyBorder="1" applyAlignment="1" applyProtection="1">
      <alignment horizontal="left" vertical="center" wrapText="1" shrinkToFit="1"/>
      <protection locked="0"/>
    </xf>
    <xf numFmtId="0" fontId="11" fillId="0" borderId="38" xfId="60" applyFont="1" applyBorder="1" applyAlignment="1" applyProtection="1">
      <alignment horizontal="left" vertical="center" wrapText="1" shrinkToFit="1"/>
      <protection locked="0"/>
    </xf>
    <xf numFmtId="14" fontId="11" fillId="0" borderId="38" xfId="60" applyNumberFormat="1" applyFont="1" applyBorder="1" applyAlignment="1" applyProtection="1">
      <alignment vertical="center" wrapText="1" shrinkToFit="1"/>
      <protection locked="0"/>
    </xf>
    <xf numFmtId="0" fontId="0" fillId="0" borderId="36" xfId="60" applyFont="1" applyBorder="1" applyAlignment="1" applyProtection="1">
      <alignment vertical="center" wrapText="1" shrinkToFit="1"/>
      <protection locked="0"/>
    </xf>
    <xf numFmtId="0" fontId="11" fillId="0" borderId="39" xfId="60" applyFont="1" applyBorder="1" applyAlignment="1" applyProtection="1">
      <alignment vertical="center" wrapText="1" shrinkToFit="1"/>
      <protection locked="0"/>
    </xf>
    <xf numFmtId="0" fontId="11" fillId="0" borderId="31" xfId="60" applyFont="1" applyBorder="1" applyAlignment="1" applyProtection="1">
      <alignment horizontal="left" vertical="center" wrapText="1" shrinkToFit="1"/>
      <protection locked="0"/>
    </xf>
    <xf numFmtId="0" fontId="11" fillId="0" borderId="40" xfId="6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38" fontId="0" fillId="0" borderId="43" xfId="48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distributed" vertical="center"/>
      <protection locked="0"/>
    </xf>
    <xf numFmtId="38" fontId="0" fillId="0" borderId="45" xfId="48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distributed" vertical="center"/>
      <protection locked="0"/>
    </xf>
    <xf numFmtId="38" fontId="0" fillId="0" borderId="47" xfId="48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distributed" vertical="center"/>
      <protection locked="0"/>
    </xf>
    <xf numFmtId="38" fontId="0" fillId="0" borderId="49" xfId="48" applyFont="1" applyBorder="1" applyAlignment="1" applyProtection="1">
      <alignment horizontal="center" vertical="center"/>
      <protection locked="0"/>
    </xf>
    <xf numFmtId="38" fontId="0" fillId="0" borderId="50" xfId="48" applyFont="1" applyBorder="1" applyAlignment="1" applyProtection="1">
      <alignment horizontal="center" vertical="center"/>
      <protection locked="0"/>
    </xf>
    <xf numFmtId="38" fontId="0" fillId="0" borderId="51" xfId="48" applyFont="1" applyBorder="1" applyAlignment="1" applyProtection="1">
      <alignment horizontal="center" vertical="center"/>
      <protection locked="0"/>
    </xf>
    <xf numFmtId="38" fontId="0" fillId="0" borderId="52" xfId="48" applyBorder="1" applyAlignment="1" applyProtection="1">
      <alignment horizontal="center" vertical="center"/>
      <protection/>
    </xf>
    <xf numFmtId="3" fontId="0" fillId="0" borderId="52" xfId="0" applyNumberFormat="1" applyBorder="1" applyAlignment="1" applyProtection="1">
      <alignment horizontal="center" vertical="center"/>
      <protection/>
    </xf>
    <xf numFmtId="38" fontId="0" fillId="0" borderId="53" xfId="48" applyBorder="1" applyAlignment="1" applyProtection="1">
      <alignment horizontal="center" vertical="center"/>
      <protection/>
    </xf>
    <xf numFmtId="3" fontId="0" fillId="0" borderId="53" xfId="0" applyNumberFormat="1" applyBorder="1" applyAlignment="1" applyProtection="1">
      <alignment horizontal="center" vertical="center"/>
      <protection/>
    </xf>
    <xf numFmtId="38" fontId="0" fillId="0" borderId="54" xfId="48" applyBorder="1" applyAlignment="1" applyProtection="1">
      <alignment horizontal="center" vertical="center"/>
      <protection/>
    </xf>
    <xf numFmtId="3" fontId="0" fillId="0" borderId="54" xfId="0" applyNumberFormat="1" applyBorder="1" applyAlignment="1" applyProtection="1">
      <alignment horizontal="center" vertical="center"/>
      <protection/>
    </xf>
    <xf numFmtId="38" fontId="0" fillId="0" borderId="55" xfId="48" applyBorder="1" applyAlignment="1" applyProtection="1">
      <alignment horizontal="center" vertical="center"/>
      <protection/>
    </xf>
    <xf numFmtId="3" fontId="0" fillId="0" borderId="55" xfId="0" applyNumberFormat="1" applyBorder="1" applyAlignment="1" applyProtection="1">
      <alignment horizontal="center" vertical="center"/>
      <protection/>
    </xf>
    <xf numFmtId="38" fontId="0" fillId="0" borderId="0" xfId="48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38" fontId="0" fillId="0" borderId="61" xfId="48" applyFont="1" applyBorder="1" applyAlignment="1" applyProtection="1">
      <alignment horizontal="right" vertical="center"/>
      <protection/>
    </xf>
    <xf numFmtId="38" fontId="0" fillId="0" borderId="44" xfId="48" applyFont="1" applyBorder="1" applyAlignment="1" applyProtection="1">
      <alignment horizontal="right" vertical="center"/>
      <protection/>
    </xf>
    <xf numFmtId="38" fontId="0" fillId="0" borderId="46" xfId="48" applyFont="1" applyBorder="1" applyAlignment="1" applyProtection="1">
      <alignment horizontal="right" vertical="center"/>
      <protection/>
    </xf>
    <xf numFmtId="38" fontId="0" fillId="0" borderId="48" xfId="48" applyFont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52" xfId="48" applyNumberFormat="1" applyFont="1" applyBorder="1" applyAlignment="1" applyProtection="1">
      <alignment horizontal="center" vertical="center"/>
      <protection/>
    </xf>
    <xf numFmtId="0" fontId="0" fillId="0" borderId="53" xfId="48" applyNumberFormat="1" applyFont="1" applyBorder="1" applyAlignment="1" applyProtection="1">
      <alignment horizontal="center" vertical="center"/>
      <protection/>
    </xf>
    <xf numFmtId="0" fontId="0" fillId="0" borderId="54" xfId="48" applyNumberFormat="1" applyFont="1" applyBorder="1" applyAlignment="1" applyProtection="1">
      <alignment horizontal="center" vertical="center"/>
      <protection/>
    </xf>
    <xf numFmtId="0" fontId="0" fillId="0" borderId="55" xfId="48" applyNumberFormat="1" applyFont="1" applyBorder="1" applyAlignment="1" applyProtection="1">
      <alignment horizontal="center" vertical="center"/>
      <protection/>
    </xf>
    <xf numFmtId="0" fontId="0" fillId="0" borderId="0" xfId="48" applyNumberFormat="1" applyFont="1" applyBorder="1" applyAlignment="1" applyProtection="1">
      <alignment horizontal="center" vertical="center"/>
      <protection/>
    </xf>
    <xf numFmtId="0" fontId="8" fillId="0" borderId="18" xfId="60" applyFont="1" applyBorder="1" applyAlignment="1" applyProtection="1">
      <alignment horizontal="center" vertical="center" shrinkToFit="1"/>
      <protection locked="0"/>
    </xf>
    <xf numFmtId="0" fontId="11" fillId="0" borderId="23" xfId="60" applyFont="1" applyBorder="1" applyAlignment="1" applyProtection="1">
      <alignment horizontal="center" vertical="center" wrapText="1" shrinkToFit="1"/>
      <protection locked="0"/>
    </xf>
    <xf numFmtId="0" fontId="11" fillId="0" borderId="38" xfId="60" applyFont="1" applyBorder="1" applyAlignment="1" applyProtection="1">
      <alignment horizontal="center" vertical="center" wrapText="1" shrinkToFit="1"/>
      <protection locked="0"/>
    </xf>
    <xf numFmtId="0" fontId="11" fillId="0" borderId="40" xfId="60" applyFont="1" applyBorder="1" applyAlignment="1" applyProtection="1">
      <alignment horizontal="center" vertical="center" wrapText="1" shrinkToFit="1"/>
      <protection locked="0"/>
    </xf>
    <xf numFmtId="0" fontId="11" fillId="0" borderId="26" xfId="60" applyFont="1" applyBorder="1" applyAlignment="1" applyProtection="1">
      <alignment horizontal="center" vertical="center" wrapText="1" shrinkToFit="1"/>
      <protection locked="0"/>
    </xf>
    <xf numFmtId="0" fontId="11" fillId="0" borderId="29" xfId="60" applyFont="1" applyBorder="1" applyAlignment="1" applyProtection="1">
      <alignment horizontal="center" vertical="center" wrapText="1" shrinkToFit="1"/>
      <protection locked="0"/>
    </xf>
    <xf numFmtId="0" fontId="11" fillId="0" borderId="34" xfId="60" applyFont="1" applyBorder="1" applyAlignment="1" applyProtection="1">
      <alignment horizontal="center" vertical="center" wrapText="1" shrinkToFit="1"/>
      <protection locked="0"/>
    </xf>
    <xf numFmtId="0" fontId="8" fillId="0" borderId="62" xfId="60" applyFont="1" applyBorder="1" applyAlignment="1" applyProtection="1">
      <alignment horizontal="centerContinuous" vertical="center"/>
      <protection locked="0"/>
    </xf>
    <xf numFmtId="0" fontId="8" fillId="0" borderId="42" xfId="60" applyFont="1" applyBorder="1" applyAlignment="1" applyProtection="1">
      <alignment horizontal="center" vertical="center" wrapText="1" shrinkToFit="1"/>
      <protection locked="0"/>
    </xf>
    <xf numFmtId="0" fontId="11" fillId="0" borderId="63" xfId="60" applyFont="1" applyBorder="1" applyAlignment="1" applyProtection="1">
      <alignment horizontal="center" vertical="center" wrapText="1" shrinkToFit="1"/>
      <protection locked="0"/>
    </xf>
    <xf numFmtId="0" fontId="11" fillId="0" borderId="64" xfId="60" applyFont="1" applyBorder="1" applyAlignment="1" applyProtection="1">
      <alignment horizontal="center" vertical="center" wrapText="1" shrinkToFit="1"/>
      <protection locked="0"/>
    </xf>
    <xf numFmtId="0" fontId="11" fillId="0" borderId="65" xfId="60" applyFont="1" applyBorder="1" applyAlignment="1" applyProtection="1">
      <alignment horizontal="center" vertical="center" wrapText="1" shrinkToFit="1"/>
      <protection locked="0"/>
    </xf>
    <xf numFmtId="0" fontId="11" fillId="0" borderId="66" xfId="60" applyFont="1" applyBorder="1" applyAlignment="1" applyProtection="1">
      <alignment horizontal="center" vertical="center" wrapText="1" shrinkToFit="1"/>
      <protection locked="0"/>
    </xf>
    <xf numFmtId="0" fontId="11" fillId="0" borderId="67" xfId="60" applyFont="1" applyBorder="1" applyAlignment="1" applyProtection="1">
      <alignment horizontal="center" vertical="center" wrapText="1" shrinkToFit="1"/>
      <protection locked="0"/>
    </xf>
    <xf numFmtId="0" fontId="11" fillId="0" borderId="68" xfId="60" applyFont="1" applyBorder="1" applyAlignment="1" applyProtection="1">
      <alignment horizontal="center" vertical="center" wrapText="1" shrinkToFit="1"/>
      <protection locked="0"/>
    </xf>
    <xf numFmtId="0" fontId="11" fillId="0" borderId="69" xfId="6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7" fillId="0" borderId="41" xfId="48" applyFont="1" applyBorder="1" applyAlignment="1" applyProtection="1">
      <alignment horizontal="center" vertical="center"/>
      <protection/>
    </xf>
    <xf numFmtId="38" fontId="7" fillId="0" borderId="70" xfId="48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61" xfId="6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0" fillId="0" borderId="41" xfId="60" applyFont="1" applyBorder="1" applyAlignment="1" applyProtection="1">
      <alignment horizontal="distributed" vertical="center"/>
      <protection locked="0"/>
    </xf>
    <xf numFmtId="0" fontId="0" fillId="0" borderId="70" xfId="60" applyFont="1" applyBorder="1" applyAlignment="1" applyProtection="1">
      <alignment horizontal="distributed" vertical="center"/>
      <protection locked="0"/>
    </xf>
    <xf numFmtId="0" fontId="0" fillId="0" borderId="60" xfId="60" applyFont="1" applyBorder="1" applyAlignment="1" applyProtection="1">
      <alignment horizontal="distributed" vertical="center"/>
      <protection locked="0"/>
    </xf>
    <xf numFmtId="0" fontId="0" fillId="0" borderId="41" xfId="60" applyFont="1" applyBorder="1" applyAlignment="1" applyProtection="1">
      <alignment horizontal="distributed" vertical="center"/>
      <protection locked="0"/>
    </xf>
    <xf numFmtId="0" fontId="11" fillId="0" borderId="16" xfId="60" applyFont="1" applyBorder="1" applyAlignment="1" applyProtection="1">
      <alignment horizontal="center" vertical="center" wrapText="1" shrinkToFit="1"/>
      <protection locked="0"/>
    </xf>
    <xf numFmtId="0" fontId="11" fillId="0" borderId="31" xfId="60" applyFont="1" applyBorder="1" applyAlignment="1" applyProtection="1">
      <alignment horizontal="center" vertical="center" wrapText="1" shrinkToFit="1"/>
      <protection locked="0"/>
    </xf>
    <xf numFmtId="0" fontId="11" fillId="0" borderId="79" xfId="60" applyFont="1" applyBorder="1" applyAlignment="1" applyProtection="1">
      <alignment horizontal="center" vertical="center" wrapText="1" shrinkToFit="1"/>
      <protection locked="0"/>
    </xf>
    <xf numFmtId="0" fontId="11" fillId="0" borderId="30" xfId="60" applyFont="1" applyBorder="1" applyAlignment="1" applyProtection="1">
      <alignment horizontal="center" vertical="center" wrapText="1" shrinkToFit="1"/>
      <protection locked="0"/>
    </xf>
    <xf numFmtId="0" fontId="11" fillId="0" borderId="80" xfId="60" applyFont="1" applyBorder="1" applyAlignment="1" applyProtection="1">
      <alignment horizontal="center" vertical="center" wrapText="1" shrinkToFit="1"/>
      <protection locked="0"/>
    </xf>
    <xf numFmtId="0" fontId="11" fillId="0" borderId="81" xfId="60" applyFont="1" applyBorder="1" applyAlignment="1" applyProtection="1">
      <alignment horizontal="center" vertical="center" wrapText="1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0" fontId="11" fillId="0" borderId="19" xfId="6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1.00390625" style="4" customWidth="1"/>
    <col min="2" max="2" width="10.625" style="4" customWidth="1"/>
    <col min="3" max="5" width="9.00390625" style="4" customWidth="1"/>
    <col min="6" max="6" width="3.50390625" style="4" customWidth="1"/>
    <col min="7" max="7" width="10.625" style="4" customWidth="1"/>
    <col min="8" max="8" width="3.75390625" style="4" bestFit="1" customWidth="1"/>
    <col min="9" max="16384" width="9.00390625" style="4" customWidth="1"/>
  </cols>
  <sheetData>
    <row r="1" spans="1:8" ht="24.75" customHeight="1">
      <c r="A1" s="137" t="s">
        <v>73</v>
      </c>
      <c r="B1" s="137"/>
      <c r="C1" s="137"/>
      <c r="D1" s="137"/>
      <c r="E1" s="137"/>
      <c r="F1" s="137"/>
      <c r="G1" s="137"/>
      <c r="H1" s="138"/>
    </row>
    <row r="2" spans="1:7" ht="9" customHeight="1">
      <c r="A2" s="71"/>
      <c r="B2" s="71"/>
      <c r="C2" s="71"/>
      <c r="D2" s="71"/>
      <c r="E2" s="71"/>
      <c r="F2" s="71"/>
      <c r="G2" s="71"/>
    </row>
    <row r="3" spans="1:8" ht="24.75" customHeight="1">
      <c r="A3" s="139" t="s">
        <v>69</v>
      </c>
      <c r="B3" s="139"/>
      <c r="C3" s="139"/>
      <c r="D3" s="139"/>
      <c r="E3" s="139"/>
      <c r="F3" s="139"/>
      <c r="G3" s="139"/>
      <c r="H3" s="139"/>
    </row>
    <row r="4" spans="1:8" ht="8.25" customHeight="1" thickBot="1">
      <c r="A4" s="72"/>
      <c r="B4" s="72"/>
      <c r="C4" s="72"/>
      <c r="D4" s="72"/>
      <c r="E4" s="72"/>
      <c r="F4" s="72"/>
      <c r="G4" s="73"/>
      <c r="H4" s="73"/>
    </row>
    <row r="5" spans="1:10" ht="19.5" customHeight="1">
      <c r="A5" s="9" t="s">
        <v>10</v>
      </c>
      <c r="B5" s="147"/>
      <c r="C5" s="148"/>
      <c r="D5" s="148"/>
      <c r="E5" s="148"/>
      <c r="F5" s="148"/>
      <c r="G5" s="149"/>
      <c r="H5" s="74"/>
      <c r="I5" s="74"/>
      <c r="J5" s="74"/>
    </row>
    <row r="6" spans="1:10" ht="19.5" customHeight="1">
      <c r="A6" s="9" t="s">
        <v>11</v>
      </c>
      <c r="B6" s="150"/>
      <c r="C6" s="151"/>
      <c r="D6" s="151"/>
      <c r="E6" s="151"/>
      <c r="F6" s="151"/>
      <c r="G6" s="152"/>
      <c r="H6" s="74"/>
      <c r="I6" s="74"/>
      <c r="J6" s="74"/>
    </row>
    <row r="7" spans="1:10" ht="19.5" customHeight="1">
      <c r="A7" s="75" t="s">
        <v>12</v>
      </c>
      <c r="B7" s="150"/>
      <c r="C7" s="151"/>
      <c r="D7" s="151"/>
      <c r="E7" s="151"/>
      <c r="F7" s="151"/>
      <c r="G7" s="152"/>
      <c r="H7" s="74"/>
      <c r="I7" s="76"/>
      <c r="J7" s="76"/>
    </row>
    <row r="8" spans="1:10" ht="19.5" customHeight="1">
      <c r="A8" s="9" t="s">
        <v>13</v>
      </c>
      <c r="B8" s="150"/>
      <c r="C8" s="151"/>
      <c r="D8" s="151"/>
      <c r="E8" s="151"/>
      <c r="F8" s="151"/>
      <c r="G8" s="152"/>
      <c r="H8" s="74"/>
      <c r="I8" s="74"/>
      <c r="J8" s="74"/>
    </row>
    <row r="9" spans="1:10" ht="19.5" customHeight="1">
      <c r="A9" s="9" t="s">
        <v>14</v>
      </c>
      <c r="B9" s="150"/>
      <c r="C9" s="151"/>
      <c r="D9" s="151"/>
      <c r="E9" s="151"/>
      <c r="F9" s="151"/>
      <c r="G9" s="152"/>
      <c r="H9" s="74"/>
      <c r="I9" s="74"/>
      <c r="J9" s="74"/>
    </row>
    <row r="10" spans="1:10" ht="19.5" customHeight="1">
      <c r="A10" s="77" t="s">
        <v>15</v>
      </c>
      <c r="B10" s="150"/>
      <c r="C10" s="151"/>
      <c r="D10" s="151"/>
      <c r="E10" s="151"/>
      <c r="F10" s="151"/>
      <c r="G10" s="152"/>
      <c r="H10" s="74"/>
      <c r="I10" s="74"/>
      <c r="J10" s="74"/>
    </row>
    <row r="11" spans="1:10" ht="19.5" customHeight="1" thickBot="1">
      <c r="A11" s="78" t="s">
        <v>16</v>
      </c>
      <c r="B11" s="153"/>
      <c r="C11" s="154"/>
      <c r="D11" s="154"/>
      <c r="E11" s="154"/>
      <c r="F11" s="154"/>
      <c r="G11" s="155"/>
      <c r="H11" s="74"/>
      <c r="I11" s="74"/>
      <c r="J11" s="74"/>
    </row>
    <row r="12" ht="13.5">
      <c r="E12" s="4" t="s">
        <v>67</v>
      </c>
    </row>
    <row r="13" spans="1:8" ht="22.5" customHeight="1" thickBot="1">
      <c r="A13" s="79" t="s">
        <v>0</v>
      </c>
      <c r="B13" s="80" t="s">
        <v>9</v>
      </c>
      <c r="C13" s="144" t="s">
        <v>44</v>
      </c>
      <c r="D13" s="145"/>
      <c r="E13" s="145"/>
      <c r="F13" s="145"/>
      <c r="G13" s="145"/>
      <c r="H13" s="146"/>
    </row>
    <row r="14" spans="1:8" ht="22.5" customHeight="1">
      <c r="A14" s="81" t="s">
        <v>17</v>
      </c>
      <c r="B14" s="82"/>
      <c r="C14" s="91">
        <v>1800</v>
      </c>
      <c r="D14" s="92" t="s">
        <v>1</v>
      </c>
      <c r="E14" s="116">
        <f>B14</f>
        <v>0</v>
      </c>
      <c r="F14" s="101" t="s">
        <v>6</v>
      </c>
      <c r="G14" s="111">
        <f aca="true" t="shared" si="0" ref="G14:G38">IF(E14&lt;&gt;"",+C14*E14,"")</f>
        <v>0</v>
      </c>
      <c r="H14" s="106" t="s">
        <v>2</v>
      </c>
    </row>
    <row r="15" spans="1:8" ht="22.5" customHeight="1">
      <c r="A15" s="83" t="s">
        <v>18</v>
      </c>
      <c r="B15" s="84"/>
      <c r="C15" s="93">
        <v>3600</v>
      </c>
      <c r="D15" s="94" t="s">
        <v>1</v>
      </c>
      <c r="E15" s="117">
        <f aca="true" t="shared" si="1" ref="E15:E38">B15</f>
        <v>0</v>
      </c>
      <c r="F15" s="102" t="s">
        <v>42</v>
      </c>
      <c r="G15" s="112">
        <f t="shared" si="0"/>
        <v>0</v>
      </c>
      <c r="H15" s="107" t="s">
        <v>2</v>
      </c>
    </row>
    <row r="16" spans="1:8" ht="22.5" customHeight="1">
      <c r="A16" s="85" t="s">
        <v>19</v>
      </c>
      <c r="B16" s="86"/>
      <c r="C16" s="95">
        <v>1800</v>
      </c>
      <c r="D16" s="96" t="s">
        <v>3</v>
      </c>
      <c r="E16" s="118">
        <f t="shared" si="1"/>
        <v>0</v>
      </c>
      <c r="F16" s="103" t="s">
        <v>43</v>
      </c>
      <c r="G16" s="113">
        <f t="shared" si="0"/>
        <v>0</v>
      </c>
      <c r="H16" s="108" t="s">
        <v>2</v>
      </c>
    </row>
    <row r="17" spans="1:8" ht="22.5" customHeight="1">
      <c r="A17" s="83" t="s">
        <v>20</v>
      </c>
      <c r="B17" s="84"/>
      <c r="C17" s="93">
        <v>3600</v>
      </c>
      <c r="D17" s="94" t="s">
        <v>4</v>
      </c>
      <c r="E17" s="117">
        <f t="shared" si="1"/>
        <v>0</v>
      </c>
      <c r="F17" s="102" t="s">
        <v>7</v>
      </c>
      <c r="G17" s="112">
        <f t="shared" si="0"/>
        <v>0</v>
      </c>
      <c r="H17" s="107" t="s">
        <v>2</v>
      </c>
    </row>
    <row r="18" spans="1:8" ht="22.5" customHeight="1">
      <c r="A18" s="87" t="s">
        <v>21</v>
      </c>
      <c r="B18" s="88"/>
      <c r="C18" s="97">
        <v>3600</v>
      </c>
      <c r="D18" s="98" t="s">
        <v>1</v>
      </c>
      <c r="E18" s="119">
        <f t="shared" si="1"/>
        <v>0</v>
      </c>
      <c r="F18" s="104" t="s">
        <v>42</v>
      </c>
      <c r="G18" s="114">
        <f t="shared" si="0"/>
        <v>0</v>
      </c>
      <c r="H18" s="109" t="s">
        <v>2</v>
      </c>
    </row>
    <row r="19" spans="1:8" ht="22.5" customHeight="1">
      <c r="A19" s="81" t="s">
        <v>22</v>
      </c>
      <c r="B19" s="89"/>
      <c r="C19" s="99">
        <v>1200</v>
      </c>
      <c r="D19" s="100" t="s">
        <v>1</v>
      </c>
      <c r="E19" s="120">
        <f t="shared" si="1"/>
        <v>0</v>
      </c>
      <c r="F19" s="105" t="s">
        <v>6</v>
      </c>
      <c r="G19" s="115">
        <f t="shared" si="0"/>
        <v>0</v>
      </c>
      <c r="H19" s="106" t="s">
        <v>2</v>
      </c>
    </row>
    <row r="20" spans="1:8" ht="22.5" customHeight="1">
      <c r="A20" s="83" t="s">
        <v>23</v>
      </c>
      <c r="B20" s="84"/>
      <c r="C20" s="93">
        <v>2400</v>
      </c>
      <c r="D20" s="94" t="s">
        <v>1</v>
      </c>
      <c r="E20" s="117">
        <f t="shared" si="1"/>
        <v>0</v>
      </c>
      <c r="F20" s="102" t="s">
        <v>42</v>
      </c>
      <c r="G20" s="112">
        <f t="shared" si="0"/>
        <v>0</v>
      </c>
      <c r="H20" s="107" t="s">
        <v>2</v>
      </c>
    </row>
    <row r="21" spans="1:8" ht="22.5" customHeight="1">
      <c r="A21" s="85" t="s">
        <v>24</v>
      </c>
      <c r="B21" s="84"/>
      <c r="C21" s="93">
        <v>1200</v>
      </c>
      <c r="D21" s="94" t="s">
        <v>1</v>
      </c>
      <c r="E21" s="117">
        <f t="shared" si="1"/>
        <v>0</v>
      </c>
      <c r="F21" s="102" t="s">
        <v>43</v>
      </c>
      <c r="G21" s="112">
        <f t="shared" si="0"/>
        <v>0</v>
      </c>
      <c r="H21" s="107" t="s">
        <v>2</v>
      </c>
    </row>
    <row r="22" spans="1:8" ht="22.5" customHeight="1">
      <c r="A22" s="83" t="s">
        <v>25</v>
      </c>
      <c r="B22" s="86"/>
      <c r="C22" s="95">
        <v>2400</v>
      </c>
      <c r="D22" s="96" t="s">
        <v>1</v>
      </c>
      <c r="E22" s="118">
        <f t="shared" si="1"/>
        <v>0</v>
      </c>
      <c r="F22" s="103" t="s">
        <v>7</v>
      </c>
      <c r="G22" s="113">
        <f t="shared" si="0"/>
        <v>0</v>
      </c>
      <c r="H22" s="108" t="s">
        <v>2</v>
      </c>
    </row>
    <row r="23" spans="1:8" ht="22.5" customHeight="1">
      <c r="A23" s="87" t="s">
        <v>26</v>
      </c>
      <c r="B23" s="88"/>
      <c r="C23" s="97">
        <v>2400</v>
      </c>
      <c r="D23" s="98" t="s">
        <v>1</v>
      </c>
      <c r="E23" s="119">
        <f t="shared" si="1"/>
        <v>0</v>
      </c>
      <c r="F23" s="104" t="s">
        <v>42</v>
      </c>
      <c r="G23" s="114">
        <f t="shared" si="0"/>
        <v>0</v>
      </c>
      <c r="H23" s="109" t="s">
        <v>2</v>
      </c>
    </row>
    <row r="24" spans="1:8" ht="22.5" customHeight="1">
      <c r="A24" s="81" t="s">
        <v>27</v>
      </c>
      <c r="B24" s="89"/>
      <c r="C24" s="99">
        <v>1000</v>
      </c>
      <c r="D24" s="100" t="s">
        <v>1</v>
      </c>
      <c r="E24" s="120">
        <f t="shared" si="1"/>
        <v>0</v>
      </c>
      <c r="F24" s="105" t="s">
        <v>6</v>
      </c>
      <c r="G24" s="115">
        <f t="shared" si="0"/>
        <v>0</v>
      </c>
      <c r="H24" s="106" t="s">
        <v>2</v>
      </c>
    </row>
    <row r="25" spans="1:8" ht="22.5" customHeight="1">
      <c r="A25" s="83" t="s">
        <v>28</v>
      </c>
      <c r="B25" s="84"/>
      <c r="C25" s="93">
        <v>2000</v>
      </c>
      <c r="D25" s="94" t="s">
        <v>1</v>
      </c>
      <c r="E25" s="117">
        <f t="shared" si="1"/>
        <v>0</v>
      </c>
      <c r="F25" s="102" t="s">
        <v>42</v>
      </c>
      <c r="G25" s="112">
        <f t="shared" si="0"/>
        <v>0</v>
      </c>
      <c r="H25" s="107" t="s">
        <v>2</v>
      </c>
    </row>
    <row r="26" spans="1:8" ht="22.5" customHeight="1">
      <c r="A26" s="85" t="s">
        <v>29</v>
      </c>
      <c r="B26" s="84"/>
      <c r="C26" s="93">
        <v>1000</v>
      </c>
      <c r="D26" s="94" t="s">
        <v>1</v>
      </c>
      <c r="E26" s="117">
        <f t="shared" si="1"/>
        <v>0</v>
      </c>
      <c r="F26" s="102" t="s">
        <v>43</v>
      </c>
      <c r="G26" s="112">
        <f t="shared" si="0"/>
        <v>0</v>
      </c>
      <c r="H26" s="107" t="s">
        <v>2</v>
      </c>
    </row>
    <row r="27" spans="1:8" ht="22.5" customHeight="1">
      <c r="A27" s="83" t="s">
        <v>30</v>
      </c>
      <c r="B27" s="86"/>
      <c r="C27" s="95">
        <v>2000</v>
      </c>
      <c r="D27" s="96" t="s">
        <v>1</v>
      </c>
      <c r="E27" s="118">
        <f t="shared" si="1"/>
        <v>0</v>
      </c>
      <c r="F27" s="103" t="s">
        <v>7</v>
      </c>
      <c r="G27" s="113">
        <f t="shared" si="0"/>
        <v>0</v>
      </c>
      <c r="H27" s="108" t="s">
        <v>2</v>
      </c>
    </row>
    <row r="28" spans="1:8" ht="22.5" customHeight="1">
      <c r="A28" s="87" t="s">
        <v>31</v>
      </c>
      <c r="B28" s="88"/>
      <c r="C28" s="97">
        <v>2000</v>
      </c>
      <c r="D28" s="98" t="s">
        <v>1</v>
      </c>
      <c r="E28" s="119">
        <f t="shared" si="1"/>
        <v>0</v>
      </c>
      <c r="F28" s="104" t="s">
        <v>42</v>
      </c>
      <c r="G28" s="114">
        <f t="shared" si="0"/>
        <v>0</v>
      </c>
      <c r="H28" s="109" t="s">
        <v>2</v>
      </c>
    </row>
    <row r="29" spans="1:8" ht="22.5" customHeight="1">
      <c r="A29" s="81" t="s">
        <v>32</v>
      </c>
      <c r="B29" s="89"/>
      <c r="C29" s="99">
        <v>1800</v>
      </c>
      <c r="D29" s="100" t="s">
        <v>1</v>
      </c>
      <c r="E29" s="120">
        <f t="shared" si="1"/>
        <v>0</v>
      </c>
      <c r="F29" s="105" t="s">
        <v>6</v>
      </c>
      <c r="G29" s="115">
        <f t="shared" si="0"/>
        <v>0</v>
      </c>
      <c r="H29" s="106" t="s">
        <v>2</v>
      </c>
    </row>
    <row r="30" spans="1:8" ht="22.5" customHeight="1">
      <c r="A30" s="83" t="s">
        <v>33</v>
      </c>
      <c r="B30" s="84"/>
      <c r="C30" s="93">
        <v>3600</v>
      </c>
      <c r="D30" s="94" t="s">
        <v>1</v>
      </c>
      <c r="E30" s="117">
        <f t="shared" si="1"/>
        <v>0</v>
      </c>
      <c r="F30" s="102" t="s">
        <v>42</v>
      </c>
      <c r="G30" s="112">
        <f t="shared" si="0"/>
        <v>0</v>
      </c>
      <c r="H30" s="107" t="s">
        <v>2</v>
      </c>
    </row>
    <row r="31" spans="1:8" ht="22.5" customHeight="1">
      <c r="A31" s="85" t="s">
        <v>34</v>
      </c>
      <c r="B31" s="84"/>
      <c r="C31" s="93">
        <v>1800</v>
      </c>
      <c r="D31" s="94" t="s">
        <v>1</v>
      </c>
      <c r="E31" s="117">
        <f t="shared" si="1"/>
        <v>0</v>
      </c>
      <c r="F31" s="102" t="s">
        <v>43</v>
      </c>
      <c r="G31" s="112">
        <f t="shared" si="0"/>
        <v>0</v>
      </c>
      <c r="H31" s="107" t="s">
        <v>2</v>
      </c>
    </row>
    <row r="32" spans="1:8" ht="22.5" customHeight="1">
      <c r="A32" s="83" t="s">
        <v>35</v>
      </c>
      <c r="B32" s="86"/>
      <c r="C32" s="95">
        <v>3600</v>
      </c>
      <c r="D32" s="96" t="s">
        <v>1</v>
      </c>
      <c r="E32" s="118">
        <f t="shared" si="1"/>
        <v>0</v>
      </c>
      <c r="F32" s="103" t="s">
        <v>7</v>
      </c>
      <c r="G32" s="113">
        <f t="shared" si="0"/>
        <v>0</v>
      </c>
      <c r="H32" s="108" t="s">
        <v>2</v>
      </c>
    </row>
    <row r="33" spans="1:8" ht="22.5" customHeight="1">
      <c r="A33" s="87" t="s">
        <v>36</v>
      </c>
      <c r="B33" s="88"/>
      <c r="C33" s="97">
        <v>3600</v>
      </c>
      <c r="D33" s="98" t="s">
        <v>1</v>
      </c>
      <c r="E33" s="119">
        <f t="shared" si="1"/>
        <v>0</v>
      </c>
      <c r="F33" s="104" t="s">
        <v>42</v>
      </c>
      <c r="G33" s="114">
        <f t="shared" si="0"/>
        <v>0</v>
      </c>
      <c r="H33" s="109" t="s">
        <v>2</v>
      </c>
    </row>
    <row r="34" spans="1:8" ht="22.5" customHeight="1">
      <c r="A34" s="81" t="s">
        <v>37</v>
      </c>
      <c r="B34" s="89"/>
      <c r="C34" s="99">
        <v>1200</v>
      </c>
      <c r="D34" s="100" t="s">
        <v>1</v>
      </c>
      <c r="E34" s="120">
        <f t="shared" si="1"/>
        <v>0</v>
      </c>
      <c r="F34" s="105" t="s">
        <v>6</v>
      </c>
      <c r="G34" s="115">
        <f t="shared" si="0"/>
        <v>0</v>
      </c>
      <c r="H34" s="106" t="s">
        <v>2</v>
      </c>
    </row>
    <row r="35" spans="1:8" ht="22.5" customHeight="1">
      <c r="A35" s="83" t="s">
        <v>38</v>
      </c>
      <c r="B35" s="84"/>
      <c r="C35" s="93">
        <v>2400</v>
      </c>
      <c r="D35" s="94" t="s">
        <v>1</v>
      </c>
      <c r="E35" s="117">
        <f t="shared" si="1"/>
        <v>0</v>
      </c>
      <c r="F35" s="102" t="s">
        <v>42</v>
      </c>
      <c r="G35" s="112">
        <f t="shared" si="0"/>
        <v>0</v>
      </c>
      <c r="H35" s="107" t="s">
        <v>2</v>
      </c>
    </row>
    <row r="36" spans="1:8" ht="22.5" customHeight="1">
      <c r="A36" s="85" t="s">
        <v>39</v>
      </c>
      <c r="B36" s="84"/>
      <c r="C36" s="93">
        <v>1200</v>
      </c>
      <c r="D36" s="94" t="s">
        <v>1</v>
      </c>
      <c r="E36" s="117">
        <f t="shared" si="1"/>
        <v>0</v>
      </c>
      <c r="F36" s="102" t="s">
        <v>43</v>
      </c>
      <c r="G36" s="112">
        <f t="shared" si="0"/>
        <v>0</v>
      </c>
      <c r="H36" s="107" t="s">
        <v>2</v>
      </c>
    </row>
    <row r="37" spans="1:8" ht="22.5" customHeight="1">
      <c r="A37" s="83" t="s">
        <v>40</v>
      </c>
      <c r="B37" s="86"/>
      <c r="C37" s="95">
        <v>2400</v>
      </c>
      <c r="D37" s="96" t="s">
        <v>1</v>
      </c>
      <c r="E37" s="118">
        <f t="shared" si="1"/>
        <v>0</v>
      </c>
      <c r="F37" s="103" t="s">
        <v>7</v>
      </c>
      <c r="G37" s="113">
        <f t="shared" si="0"/>
        <v>0</v>
      </c>
      <c r="H37" s="108" t="s">
        <v>2</v>
      </c>
    </row>
    <row r="38" spans="1:8" ht="22.5" customHeight="1" thickBot="1">
      <c r="A38" s="87" t="s">
        <v>41</v>
      </c>
      <c r="B38" s="90"/>
      <c r="C38" s="97">
        <v>2400</v>
      </c>
      <c r="D38" s="98" t="s">
        <v>1</v>
      </c>
      <c r="E38" s="119">
        <f t="shared" si="1"/>
        <v>0</v>
      </c>
      <c r="F38" s="104" t="s">
        <v>42</v>
      </c>
      <c r="G38" s="114">
        <f t="shared" si="0"/>
        <v>0</v>
      </c>
      <c r="H38" s="109" t="s">
        <v>2</v>
      </c>
    </row>
    <row r="39" spans="1:8" ht="39" customHeight="1">
      <c r="A39" s="142" t="s">
        <v>5</v>
      </c>
      <c r="B39" s="143"/>
      <c r="C39" s="140">
        <f>IF(SUM(G14:G38)=0,"",SUM(G14:G38))</f>
      </c>
      <c r="D39" s="141"/>
      <c r="E39" s="141"/>
      <c r="F39" s="141"/>
      <c r="G39" s="141"/>
      <c r="H39" s="110" t="s">
        <v>8</v>
      </c>
    </row>
  </sheetData>
  <sheetProtection sheet="1"/>
  <mergeCells count="12">
    <mergeCell ref="B11:G11"/>
    <mergeCell ref="B10:G10"/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</mergeCells>
  <printOptions horizontalCentered="1" verticalCentered="1"/>
  <pageMargins left="0.4330708661417323" right="0.35433070866141736" top="0.3937007874015748" bottom="0.31496062992125984" header="0.31496062992125984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00390625" style="3" bestFit="1" customWidth="1"/>
    <col min="15" max="16384" width="9.00390625" style="3" customWidth="1"/>
  </cols>
  <sheetData>
    <row r="1" spans="2:14" ht="16.5" customHeight="1">
      <c r="B1" s="162" t="s">
        <v>72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2:14" ht="10.5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2:14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10</v>
      </c>
      <c r="G4" s="156">
        <f>IF('一覧表'!B5="","",'一覧表'!B5)</f>
      </c>
      <c r="H4" s="157"/>
      <c r="I4" s="157"/>
      <c r="J4" s="15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11</v>
      </c>
      <c r="G5" s="159">
        <f>IF('一覧表'!B6="","",'一覧表'!B6)</f>
      </c>
      <c r="H5" s="160"/>
      <c r="I5" s="160"/>
      <c r="J5" s="161"/>
      <c r="K5" s="2" t="s">
        <v>61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69" t="s">
        <v>45</v>
      </c>
      <c r="C7" s="170"/>
      <c r="D7" s="17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28" t="s">
        <v>75</v>
      </c>
    </row>
    <row r="9" spans="2:14" s="29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21" t="s">
        <v>58</v>
      </c>
      <c r="N9" s="129" t="s">
        <v>74</v>
      </c>
    </row>
    <row r="10" spans="2:14" ht="36.75" customHeight="1">
      <c r="B10" s="30"/>
      <c r="C10" s="31"/>
      <c r="D10" s="32"/>
      <c r="E10" s="33"/>
      <c r="F10" s="33"/>
      <c r="G10" s="34"/>
      <c r="H10" s="35"/>
      <c r="I10" s="35"/>
      <c r="J10" s="36"/>
      <c r="K10" s="37"/>
      <c r="L10" s="37"/>
      <c r="M10" s="122"/>
      <c r="N10" s="130"/>
    </row>
    <row r="11" spans="2:14" ht="36.75" customHeight="1">
      <c r="B11" s="60"/>
      <c r="C11" s="61"/>
      <c r="D11" s="62"/>
      <c r="E11" s="63"/>
      <c r="F11" s="63"/>
      <c r="G11" s="64"/>
      <c r="H11" s="65"/>
      <c r="I11" s="65"/>
      <c r="J11" s="66"/>
      <c r="K11" s="67"/>
      <c r="L11" s="67"/>
      <c r="M11" s="123"/>
      <c r="N11" s="131"/>
    </row>
    <row r="12" spans="2:14" ht="36.75" customHeight="1">
      <c r="B12" s="60"/>
      <c r="C12" s="61"/>
      <c r="D12" s="62"/>
      <c r="E12" s="63"/>
      <c r="F12" s="63"/>
      <c r="G12" s="64"/>
      <c r="H12" s="65"/>
      <c r="I12" s="65"/>
      <c r="J12" s="66"/>
      <c r="K12" s="67"/>
      <c r="L12" s="67"/>
      <c r="M12" s="123"/>
      <c r="N12" s="131"/>
    </row>
    <row r="13" spans="2:14" ht="36.75" customHeight="1">
      <c r="B13" s="60"/>
      <c r="C13" s="61"/>
      <c r="D13" s="62"/>
      <c r="E13" s="63"/>
      <c r="F13" s="63"/>
      <c r="G13" s="64"/>
      <c r="H13" s="65"/>
      <c r="I13" s="65"/>
      <c r="J13" s="66"/>
      <c r="K13" s="67"/>
      <c r="L13" s="67"/>
      <c r="M13" s="123"/>
      <c r="N13" s="131"/>
    </row>
    <row r="14" spans="2:14" ht="36.75" customHeight="1">
      <c r="B14" s="60"/>
      <c r="C14" s="61"/>
      <c r="D14" s="62"/>
      <c r="E14" s="63"/>
      <c r="F14" s="63"/>
      <c r="G14" s="64"/>
      <c r="H14" s="65"/>
      <c r="I14" s="65"/>
      <c r="J14" s="66"/>
      <c r="K14" s="67"/>
      <c r="L14" s="67"/>
      <c r="M14" s="123"/>
      <c r="N14" s="131"/>
    </row>
    <row r="15" spans="2:14" ht="36.75" customHeight="1">
      <c r="B15" s="60"/>
      <c r="C15" s="61"/>
      <c r="D15" s="62"/>
      <c r="E15" s="63"/>
      <c r="F15" s="63"/>
      <c r="G15" s="64"/>
      <c r="H15" s="65"/>
      <c r="I15" s="65"/>
      <c r="J15" s="66"/>
      <c r="K15" s="67"/>
      <c r="L15" s="67"/>
      <c r="M15" s="123"/>
      <c r="N15" s="131"/>
    </row>
    <row r="16" spans="2:14" ht="36.75" customHeight="1">
      <c r="B16" s="60"/>
      <c r="C16" s="61"/>
      <c r="D16" s="62"/>
      <c r="E16" s="63"/>
      <c r="F16" s="63"/>
      <c r="G16" s="64"/>
      <c r="H16" s="65"/>
      <c r="I16" s="65"/>
      <c r="J16" s="66"/>
      <c r="K16" s="67"/>
      <c r="L16" s="67"/>
      <c r="M16" s="123"/>
      <c r="N16" s="131"/>
    </row>
    <row r="17" spans="2:14" ht="36.75" customHeight="1">
      <c r="B17" s="60"/>
      <c r="C17" s="61"/>
      <c r="D17" s="62"/>
      <c r="E17" s="63"/>
      <c r="F17" s="63"/>
      <c r="G17" s="64"/>
      <c r="H17" s="65"/>
      <c r="I17" s="65"/>
      <c r="J17" s="66"/>
      <c r="K17" s="67"/>
      <c r="L17" s="67"/>
      <c r="M17" s="123"/>
      <c r="N17" s="131"/>
    </row>
    <row r="18" spans="2:14" ht="36.75" customHeight="1">
      <c r="B18" s="60"/>
      <c r="C18" s="61"/>
      <c r="D18" s="62"/>
      <c r="E18" s="63"/>
      <c r="F18" s="63"/>
      <c r="G18" s="64"/>
      <c r="H18" s="65"/>
      <c r="I18" s="65"/>
      <c r="J18" s="66"/>
      <c r="K18" s="67"/>
      <c r="L18" s="67"/>
      <c r="M18" s="123"/>
      <c r="N18" s="131"/>
    </row>
    <row r="19" spans="2:14" ht="36.75" customHeight="1">
      <c r="B19" s="60"/>
      <c r="C19" s="61"/>
      <c r="D19" s="62"/>
      <c r="E19" s="63"/>
      <c r="F19" s="63"/>
      <c r="G19" s="64"/>
      <c r="H19" s="65"/>
      <c r="I19" s="65"/>
      <c r="J19" s="66"/>
      <c r="K19" s="67"/>
      <c r="L19" s="67"/>
      <c r="M19" s="123"/>
      <c r="N19" s="131"/>
    </row>
    <row r="20" spans="2:14" ht="36.75" customHeight="1">
      <c r="B20" s="60"/>
      <c r="C20" s="61"/>
      <c r="D20" s="62"/>
      <c r="E20" s="63"/>
      <c r="F20" s="63"/>
      <c r="G20" s="64"/>
      <c r="H20" s="65"/>
      <c r="I20" s="65"/>
      <c r="J20" s="66"/>
      <c r="K20" s="67"/>
      <c r="L20" s="67"/>
      <c r="M20" s="123"/>
      <c r="N20" s="131"/>
    </row>
    <row r="21" spans="2:14" ht="36.75" customHeight="1">
      <c r="B21" s="60"/>
      <c r="C21" s="61"/>
      <c r="D21" s="62"/>
      <c r="E21" s="63"/>
      <c r="F21" s="63"/>
      <c r="G21" s="64"/>
      <c r="H21" s="65"/>
      <c r="I21" s="65"/>
      <c r="J21" s="66"/>
      <c r="K21" s="67"/>
      <c r="L21" s="67"/>
      <c r="M21" s="123"/>
      <c r="N21" s="131"/>
    </row>
    <row r="22" spans="2:14" ht="36.75" customHeight="1">
      <c r="B22" s="60"/>
      <c r="C22" s="61"/>
      <c r="D22" s="62"/>
      <c r="E22" s="63"/>
      <c r="F22" s="63"/>
      <c r="G22" s="64"/>
      <c r="H22" s="65"/>
      <c r="I22" s="65"/>
      <c r="J22" s="66"/>
      <c r="K22" s="67"/>
      <c r="L22" s="67"/>
      <c r="M22" s="123"/>
      <c r="N22" s="131"/>
    </row>
    <row r="23" spans="2:14" ht="36.75" customHeight="1">
      <c r="B23" s="60"/>
      <c r="C23" s="61"/>
      <c r="D23" s="62"/>
      <c r="E23" s="63"/>
      <c r="F23" s="63"/>
      <c r="G23" s="64"/>
      <c r="H23" s="65"/>
      <c r="I23" s="65"/>
      <c r="J23" s="66"/>
      <c r="K23" s="67"/>
      <c r="L23" s="67"/>
      <c r="M23" s="123"/>
      <c r="N23" s="131"/>
    </row>
    <row r="24" spans="2:14" ht="36.75" customHeight="1">
      <c r="B24" s="60"/>
      <c r="C24" s="61"/>
      <c r="D24" s="62"/>
      <c r="E24" s="63"/>
      <c r="F24" s="63"/>
      <c r="G24" s="64"/>
      <c r="H24" s="65"/>
      <c r="I24" s="65"/>
      <c r="J24" s="66"/>
      <c r="K24" s="67"/>
      <c r="L24" s="67"/>
      <c r="M24" s="123"/>
      <c r="N24" s="131"/>
    </row>
    <row r="25" spans="2:14" ht="36.75" customHeight="1">
      <c r="B25" s="60"/>
      <c r="C25" s="61"/>
      <c r="D25" s="62"/>
      <c r="E25" s="63"/>
      <c r="F25" s="63"/>
      <c r="G25" s="64"/>
      <c r="H25" s="65"/>
      <c r="I25" s="65"/>
      <c r="J25" s="66"/>
      <c r="K25" s="67"/>
      <c r="L25" s="67"/>
      <c r="M25" s="123"/>
      <c r="N25" s="131"/>
    </row>
    <row r="26" spans="2:14" ht="36.75" customHeight="1">
      <c r="B26" s="60"/>
      <c r="C26" s="61"/>
      <c r="D26" s="62"/>
      <c r="E26" s="63"/>
      <c r="F26" s="63"/>
      <c r="G26" s="64"/>
      <c r="H26" s="65"/>
      <c r="I26" s="65"/>
      <c r="J26" s="66"/>
      <c r="K26" s="67"/>
      <c r="L26" s="67"/>
      <c r="M26" s="123"/>
      <c r="N26" s="131"/>
    </row>
    <row r="27" spans="2:14" ht="36.75" customHeight="1">
      <c r="B27" s="60"/>
      <c r="C27" s="61"/>
      <c r="D27" s="62"/>
      <c r="E27" s="63"/>
      <c r="F27" s="63"/>
      <c r="G27" s="64"/>
      <c r="H27" s="65"/>
      <c r="I27" s="65"/>
      <c r="J27" s="66"/>
      <c r="K27" s="67"/>
      <c r="L27" s="67"/>
      <c r="M27" s="123"/>
      <c r="N27" s="131"/>
    </row>
    <row r="28" spans="2:14" ht="36.75" customHeight="1">
      <c r="B28" s="60"/>
      <c r="C28" s="61"/>
      <c r="D28" s="62"/>
      <c r="E28" s="63"/>
      <c r="F28" s="63"/>
      <c r="G28" s="64"/>
      <c r="H28" s="65"/>
      <c r="I28" s="65"/>
      <c r="J28" s="66"/>
      <c r="K28" s="67"/>
      <c r="L28" s="67"/>
      <c r="M28" s="123"/>
      <c r="N28" s="131"/>
    </row>
    <row r="29" spans="2:14" ht="36.75" customHeight="1">
      <c r="B29" s="60"/>
      <c r="C29" s="61"/>
      <c r="D29" s="62"/>
      <c r="E29" s="63"/>
      <c r="F29" s="63"/>
      <c r="G29" s="64"/>
      <c r="H29" s="65"/>
      <c r="I29" s="65"/>
      <c r="J29" s="66"/>
      <c r="K29" s="67"/>
      <c r="L29" s="67"/>
      <c r="M29" s="123"/>
      <c r="N29" s="131"/>
    </row>
    <row r="30" spans="2:14" ht="36.75" customHeight="1">
      <c r="B30" s="60"/>
      <c r="C30" s="61"/>
      <c r="D30" s="62"/>
      <c r="E30" s="63"/>
      <c r="F30" s="63"/>
      <c r="G30" s="64"/>
      <c r="H30" s="65"/>
      <c r="I30" s="65"/>
      <c r="J30" s="66"/>
      <c r="K30" s="67"/>
      <c r="L30" s="67"/>
      <c r="M30" s="123"/>
      <c r="N30" s="131"/>
    </row>
    <row r="31" spans="2:14" ht="36.75" customHeight="1" thickBot="1">
      <c r="B31" s="50"/>
      <c r="C31" s="51"/>
      <c r="D31" s="52"/>
      <c r="E31" s="53"/>
      <c r="F31" s="68"/>
      <c r="G31" s="69"/>
      <c r="H31" s="70"/>
      <c r="I31" s="70"/>
      <c r="J31" s="56"/>
      <c r="K31" s="57"/>
      <c r="L31" s="57"/>
      <c r="M31" s="124"/>
      <c r="N31" s="132"/>
    </row>
    <row r="32" spans="2:14" ht="33" customHeight="1">
      <c r="B32" s="18"/>
      <c r="C32" s="19"/>
      <c r="D32" s="168"/>
      <c r="E32" s="168"/>
      <c r="F32" s="58"/>
      <c r="G32" s="19"/>
      <c r="H32" s="19"/>
      <c r="I32" s="19"/>
      <c r="J32" s="168"/>
      <c r="K32" s="168"/>
      <c r="L32" s="58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62</v>
      </c>
      <c r="D34" s="59" t="s">
        <v>48</v>
      </c>
      <c r="E34" s="3" t="s">
        <v>64</v>
      </c>
    </row>
    <row r="35" spans="4:5" ht="15" customHeight="1">
      <c r="D35" s="59" t="s">
        <v>49</v>
      </c>
      <c r="E35" s="3" t="s">
        <v>63</v>
      </c>
    </row>
    <row r="36" spans="4:5" ht="15" customHeight="1">
      <c r="D36" s="59" t="s">
        <v>50</v>
      </c>
      <c r="E36" s="3" t="s">
        <v>70</v>
      </c>
    </row>
    <row r="37" ht="15" customHeight="1">
      <c r="E37" s="3" t="s">
        <v>71</v>
      </c>
    </row>
    <row r="38" ht="16.5" customHeight="1">
      <c r="E38" s="3" t="s">
        <v>76</v>
      </c>
    </row>
  </sheetData>
  <sheetProtection sheet="1"/>
  <mergeCells count="6">
    <mergeCell ref="G4:J4"/>
    <mergeCell ref="G5:J5"/>
    <mergeCell ref="B1:N2"/>
    <mergeCell ref="D32:E32"/>
    <mergeCell ref="J32:K32"/>
    <mergeCell ref="B7:D7"/>
  </mergeCells>
  <dataValidations count="13"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10:C31"/>
    <dataValidation type="list" allowBlank="1" showInputMessage="1" showErrorMessage="1" promptTitle="種目選択" prompt="出場種目を選択" imeMode="off" sqref="B10:B31">
      <formula1>"MS,WS,30MS,30WS,35MS,35WS,40MS,40WS,45MS,45WS,50MS,50WS,55MS,55WS,60MS,60WS,65MS,65WS,70MS,70WS"</formula1>
    </dataValidation>
    <dataValidation allowBlank="1" showInputMessage="1" showErrorMessage="1" promptTitle="氏名（姓）　　　　" prompt="全角で入力" imeMode="hiragana" sqref="D10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近畿ｼﾆｱ" prompt="近畿ｼﾆｱへの参加を希望する場合は○印" imeMode="hiragana" sqref="N10:N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A1" sqref="A1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00390625" style="3" bestFit="1" customWidth="1"/>
    <col min="15" max="16384" width="9.00390625" style="3" customWidth="1"/>
  </cols>
  <sheetData>
    <row r="1" spans="2:14" ht="16.5" customHeight="1">
      <c r="B1" s="162" t="str">
        <f>'参加申込-単'!B1:N2</f>
        <v>平成26年度　和歌山県総合バドミントン選手権大会(秋季)　参加申込書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2:14" ht="10.5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2:14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10</v>
      </c>
      <c r="G4" s="156">
        <f>IF('一覧表'!B5="","",'一覧表'!B5)</f>
      </c>
      <c r="H4" s="157"/>
      <c r="I4" s="157"/>
      <c r="J4" s="15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11</v>
      </c>
      <c r="G5" s="159">
        <f>IF('一覧表'!B6="","",'一覧表'!B6)</f>
      </c>
      <c r="H5" s="160"/>
      <c r="I5" s="160"/>
      <c r="J5" s="161"/>
      <c r="K5" s="2" t="s">
        <v>61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72" t="s">
        <v>65</v>
      </c>
      <c r="C7" s="170"/>
      <c r="D7" s="17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28" t="s">
        <v>75</v>
      </c>
    </row>
    <row r="9" spans="2:14" s="29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21" t="s">
        <v>58</v>
      </c>
      <c r="N9" s="129" t="s">
        <v>74</v>
      </c>
    </row>
    <row r="10" spans="2:14" ht="36.75" customHeight="1">
      <c r="B10" s="180"/>
      <c r="C10" s="179"/>
      <c r="D10" s="32"/>
      <c r="E10" s="33"/>
      <c r="F10" s="33"/>
      <c r="G10" s="34"/>
      <c r="H10" s="35"/>
      <c r="I10" s="35"/>
      <c r="J10" s="36"/>
      <c r="K10" s="37"/>
      <c r="L10" s="37"/>
      <c r="M10" s="122"/>
      <c r="N10" s="130"/>
    </row>
    <row r="11" spans="2:14" ht="36.75" customHeight="1">
      <c r="B11" s="178"/>
      <c r="C11" s="177"/>
      <c r="D11" s="38"/>
      <c r="E11" s="39"/>
      <c r="F11" s="39"/>
      <c r="G11" s="40"/>
      <c r="H11" s="41"/>
      <c r="I11" s="41"/>
      <c r="J11" s="42"/>
      <c r="K11" s="43"/>
      <c r="L11" s="43"/>
      <c r="M11" s="125"/>
      <c r="N11" s="133"/>
    </row>
    <row r="12" spans="2:14" ht="36.75" customHeight="1">
      <c r="B12" s="175"/>
      <c r="C12" s="173"/>
      <c r="D12" s="44"/>
      <c r="E12" s="45"/>
      <c r="F12" s="45"/>
      <c r="G12" s="46"/>
      <c r="H12" s="47"/>
      <c r="I12" s="47"/>
      <c r="J12" s="48"/>
      <c r="K12" s="49"/>
      <c r="L12" s="49"/>
      <c r="M12" s="126"/>
      <c r="N12" s="134"/>
    </row>
    <row r="13" spans="2:14" ht="36.75" customHeight="1">
      <c r="B13" s="178"/>
      <c r="C13" s="177"/>
      <c r="D13" s="38"/>
      <c r="E13" s="39"/>
      <c r="F13" s="39"/>
      <c r="G13" s="40"/>
      <c r="H13" s="41"/>
      <c r="I13" s="41"/>
      <c r="J13" s="42"/>
      <c r="K13" s="43"/>
      <c r="L13" s="43"/>
      <c r="M13" s="125"/>
      <c r="N13" s="135"/>
    </row>
    <row r="14" spans="2:14" ht="36.75" customHeight="1">
      <c r="B14" s="175"/>
      <c r="C14" s="173"/>
      <c r="D14" s="44"/>
      <c r="E14" s="45"/>
      <c r="F14" s="45"/>
      <c r="G14" s="46"/>
      <c r="H14" s="47"/>
      <c r="I14" s="47"/>
      <c r="J14" s="48"/>
      <c r="K14" s="49"/>
      <c r="L14" s="49"/>
      <c r="M14" s="126"/>
      <c r="N14" s="136"/>
    </row>
    <row r="15" spans="2:14" ht="36.75" customHeight="1">
      <c r="B15" s="178"/>
      <c r="C15" s="177"/>
      <c r="D15" s="38"/>
      <c r="E15" s="39"/>
      <c r="F15" s="39"/>
      <c r="G15" s="40"/>
      <c r="H15" s="41"/>
      <c r="I15" s="41"/>
      <c r="J15" s="42"/>
      <c r="K15" s="43"/>
      <c r="L15" s="43"/>
      <c r="M15" s="125"/>
      <c r="N15" s="133"/>
    </row>
    <row r="16" spans="2:14" ht="36.75" customHeight="1">
      <c r="B16" s="175"/>
      <c r="C16" s="173"/>
      <c r="D16" s="44"/>
      <c r="E16" s="45"/>
      <c r="F16" s="45"/>
      <c r="G16" s="46"/>
      <c r="H16" s="47"/>
      <c r="I16" s="47"/>
      <c r="J16" s="48"/>
      <c r="K16" s="49"/>
      <c r="L16" s="49"/>
      <c r="M16" s="126"/>
      <c r="N16" s="134"/>
    </row>
    <row r="17" spans="2:14" ht="36.75" customHeight="1">
      <c r="B17" s="178"/>
      <c r="C17" s="177"/>
      <c r="D17" s="38"/>
      <c r="E17" s="39"/>
      <c r="F17" s="39"/>
      <c r="G17" s="40"/>
      <c r="H17" s="41"/>
      <c r="I17" s="41"/>
      <c r="J17" s="42"/>
      <c r="K17" s="43"/>
      <c r="L17" s="43"/>
      <c r="M17" s="125"/>
      <c r="N17" s="135"/>
    </row>
    <row r="18" spans="2:14" ht="36.75" customHeight="1">
      <c r="B18" s="175"/>
      <c r="C18" s="173"/>
      <c r="D18" s="44"/>
      <c r="E18" s="45"/>
      <c r="F18" s="45"/>
      <c r="G18" s="46"/>
      <c r="H18" s="47"/>
      <c r="I18" s="47"/>
      <c r="J18" s="48"/>
      <c r="K18" s="49"/>
      <c r="L18" s="49"/>
      <c r="M18" s="126"/>
      <c r="N18" s="136"/>
    </row>
    <row r="19" spans="2:14" ht="36.75" customHeight="1">
      <c r="B19" s="178"/>
      <c r="C19" s="177"/>
      <c r="D19" s="38"/>
      <c r="E19" s="39"/>
      <c r="F19" s="39"/>
      <c r="G19" s="40"/>
      <c r="H19" s="41"/>
      <c r="I19" s="41"/>
      <c r="J19" s="42"/>
      <c r="K19" s="43"/>
      <c r="L19" s="43"/>
      <c r="M19" s="125"/>
      <c r="N19" s="133"/>
    </row>
    <row r="20" spans="2:14" ht="36.75" customHeight="1">
      <c r="B20" s="175"/>
      <c r="C20" s="173"/>
      <c r="D20" s="44"/>
      <c r="E20" s="45"/>
      <c r="F20" s="45"/>
      <c r="G20" s="46"/>
      <c r="H20" s="47"/>
      <c r="I20" s="47"/>
      <c r="J20" s="48"/>
      <c r="K20" s="49"/>
      <c r="L20" s="49"/>
      <c r="M20" s="126"/>
      <c r="N20" s="134"/>
    </row>
    <row r="21" spans="2:14" ht="36.75" customHeight="1">
      <c r="B21" s="178"/>
      <c r="C21" s="177"/>
      <c r="D21" s="38"/>
      <c r="E21" s="39"/>
      <c r="F21" s="39"/>
      <c r="G21" s="40"/>
      <c r="H21" s="41"/>
      <c r="I21" s="41"/>
      <c r="J21" s="42"/>
      <c r="K21" s="43"/>
      <c r="L21" s="43"/>
      <c r="M21" s="125"/>
      <c r="N21" s="135"/>
    </row>
    <row r="22" spans="2:14" ht="36.75" customHeight="1">
      <c r="B22" s="175"/>
      <c r="C22" s="173"/>
      <c r="D22" s="44"/>
      <c r="E22" s="45"/>
      <c r="F22" s="45"/>
      <c r="G22" s="46"/>
      <c r="H22" s="47"/>
      <c r="I22" s="47"/>
      <c r="J22" s="48"/>
      <c r="K22" s="49"/>
      <c r="L22" s="49"/>
      <c r="M22" s="126"/>
      <c r="N22" s="136"/>
    </row>
    <row r="23" spans="2:14" ht="36.75" customHeight="1">
      <c r="B23" s="178"/>
      <c r="C23" s="177"/>
      <c r="D23" s="38"/>
      <c r="E23" s="39"/>
      <c r="F23" s="39"/>
      <c r="G23" s="40"/>
      <c r="H23" s="41"/>
      <c r="I23" s="41"/>
      <c r="J23" s="42"/>
      <c r="K23" s="43"/>
      <c r="L23" s="43"/>
      <c r="M23" s="125"/>
      <c r="N23" s="133"/>
    </row>
    <row r="24" spans="2:14" ht="36.75" customHeight="1">
      <c r="B24" s="175"/>
      <c r="C24" s="173"/>
      <c r="D24" s="44"/>
      <c r="E24" s="45"/>
      <c r="F24" s="45"/>
      <c r="G24" s="46"/>
      <c r="H24" s="47"/>
      <c r="I24" s="47"/>
      <c r="J24" s="48"/>
      <c r="K24" s="49"/>
      <c r="L24" s="49"/>
      <c r="M24" s="126"/>
      <c r="N24" s="134"/>
    </row>
    <row r="25" spans="2:14" ht="36.75" customHeight="1">
      <c r="B25" s="178"/>
      <c r="C25" s="177"/>
      <c r="D25" s="38"/>
      <c r="E25" s="39"/>
      <c r="F25" s="39"/>
      <c r="G25" s="40"/>
      <c r="H25" s="41"/>
      <c r="I25" s="41"/>
      <c r="J25" s="42"/>
      <c r="K25" s="43"/>
      <c r="L25" s="43"/>
      <c r="M25" s="125"/>
      <c r="N25" s="135"/>
    </row>
    <row r="26" spans="2:14" ht="36.75" customHeight="1">
      <c r="B26" s="175"/>
      <c r="C26" s="173"/>
      <c r="D26" s="44"/>
      <c r="E26" s="45"/>
      <c r="F26" s="45"/>
      <c r="G26" s="46"/>
      <c r="H26" s="47"/>
      <c r="I26" s="47"/>
      <c r="J26" s="48"/>
      <c r="K26" s="49"/>
      <c r="L26" s="49"/>
      <c r="M26" s="126"/>
      <c r="N26" s="136"/>
    </row>
    <row r="27" spans="2:14" ht="36.75" customHeight="1">
      <c r="B27" s="178"/>
      <c r="C27" s="177"/>
      <c r="D27" s="38"/>
      <c r="E27" s="39"/>
      <c r="F27" s="39"/>
      <c r="G27" s="40"/>
      <c r="H27" s="41"/>
      <c r="I27" s="41"/>
      <c r="J27" s="42"/>
      <c r="K27" s="43"/>
      <c r="L27" s="43"/>
      <c r="M27" s="125"/>
      <c r="N27" s="133"/>
    </row>
    <row r="28" spans="2:14" ht="36.75" customHeight="1">
      <c r="B28" s="175"/>
      <c r="C28" s="173"/>
      <c r="D28" s="44"/>
      <c r="E28" s="45"/>
      <c r="F28" s="45"/>
      <c r="G28" s="46"/>
      <c r="H28" s="47"/>
      <c r="I28" s="47"/>
      <c r="J28" s="48"/>
      <c r="K28" s="49"/>
      <c r="L28" s="49"/>
      <c r="M28" s="126"/>
      <c r="N28" s="134"/>
    </row>
    <row r="29" spans="2:14" ht="36.75" customHeight="1">
      <c r="B29" s="178"/>
      <c r="C29" s="177"/>
      <c r="D29" s="38"/>
      <c r="E29" s="39"/>
      <c r="F29" s="39"/>
      <c r="G29" s="40"/>
      <c r="H29" s="41"/>
      <c r="I29" s="41"/>
      <c r="J29" s="42"/>
      <c r="K29" s="43"/>
      <c r="L29" s="43"/>
      <c r="M29" s="125"/>
      <c r="N29" s="135"/>
    </row>
    <row r="30" spans="2:14" ht="36.75" customHeight="1">
      <c r="B30" s="175"/>
      <c r="C30" s="173"/>
      <c r="D30" s="44"/>
      <c r="E30" s="45"/>
      <c r="F30" s="45"/>
      <c r="G30" s="46"/>
      <c r="H30" s="47"/>
      <c r="I30" s="47"/>
      <c r="J30" s="48"/>
      <c r="K30" s="49"/>
      <c r="L30" s="49"/>
      <c r="M30" s="126"/>
      <c r="N30" s="136"/>
    </row>
    <row r="31" spans="2:14" ht="36.75" customHeight="1" thickBot="1">
      <c r="B31" s="176"/>
      <c r="C31" s="174"/>
      <c r="D31" s="52"/>
      <c r="E31" s="53"/>
      <c r="F31" s="53"/>
      <c r="G31" s="54"/>
      <c r="H31" s="55"/>
      <c r="I31" s="55"/>
      <c r="J31" s="56"/>
      <c r="K31" s="57"/>
      <c r="L31" s="57"/>
      <c r="M31" s="127"/>
      <c r="N31" s="132"/>
    </row>
    <row r="32" spans="2:14" ht="33" customHeight="1">
      <c r="B32" s="18"/>
      <c r="C32" s="19"/>
      <c r="D32" s="168"/>
      <c r="E32" s="168"/>
      <c r="F32" s="58"/>
      <c r="G32" s="19"/>
      <c r="H32" s="19"/>
      <c r="I32" s="19"/>
      <c r="J32" s="168"/>
      <c r="K32" s="168"/>
      <c r="L32" s="58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62</v>
      </c>
      <c r="D34" s="59" t="s">
        <v>48</v>
      </c>
      <c r="E34" s="3" t="s">
        <v>64</v>
      </c>
    </row>
    <row r="35" spans="4:5" ht="15" customHeight="1">
      <c r="D35" s="59" t="s">
        <v>49</v>
      </c>
      <c r="E35" s="3" t="s">
        <v>63</v>
      </c>
    </row>
    <row r="36" spans="4:5" ht="15" customHeight="1">
      <c r="D36" s="59" t="s">
        <v>50</v>
      </c>
      <c r="E36" s="3" t="s">
        <v>70</v>
      </c>
    </row>
    <row r="37" ht="15" customHeight="1">
      <c r="E37" s="3" t="s">
        <v>71</v>
      </c>
    </row>
    <row r="38" ht="16.5" customHeight="1">
      <c r="E38" s="3" t="s">
        <v>76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C26:C27"/>
    <mergeCell ref="B26:B27"/>
    <mergeCell ref="C24:C25"/>
    <mergeCell ref="B24:B25"/>
    <mergeCell ref="C22:C23"/>
    <mergeCell ref="B22:B23"/>
    <mergeCell ref="B1:N2"/>
    <mergeCell ref="G4:J4"/>
    <mergeCell ref="G5:J5"/>
    <mergeCell ref="B7:D7"/>
    <mergeCell ref="D32:E32"/>
    <mergeCell ref="J32:K32"/>
    <mergeCell ref="C30:C31"/>
    <mergeCell ref="B30:B31"/>
    <mergeCell ref="C28:C29"/>
    <mergeCell ref="B28:B29"/>
  </mergeCells>
  <dataValidations count="14">
    <dataValidation type="list" allowBlank="1" showInputMessage="1" showErrorMessage="1" sqref="M10:M31">
      <formula1>"男,女"</formula1>
    </dataValidation>
    <dataValidation allowBlank="1" showInputMessage="1" showErrorMessage="1" promptTitle="所属略称" prompt="全角６文字で入力" imeMode="hiragana" sqref="L10:L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ふりがな（名）" prompt="全角ひらがな" imeMode="hiragana" sqref="G10:G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氏名（名）　　　　" prompt="全角で入力" imeMode="hiragana" sqref="E10:E31"/>
    <dataValidation allowBlank="1" showInputMessage="1" showErrorMessage="1" promptTitle="氏名（姓）　　　　" prompt="全角で入力" imeMode="hiragana" sqref="D10:D31"/>
    <dataValidation allowBlank="1" showInputMessage="1" showErrorMessage="1" promptTitle="ランク順を入力" prompt="各種目毎にランク順を入力" imeMode="off" sqref="C10 C12 C14 C16 C18 C20 C22 C24 C26 C28 C30"/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B10 B12 B14 B16 B18 B20 B22 B24 B26 B28 B30">
      <formula1>"MD,WD,30MD,30WD,35MD,35WD,40MD,40WD,45MD,45WD,50MD,50WD,55MD,55WD,60MD,60WD,65MD,65WD,70MD,70WD"</formula1>
    </dataValidation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近畿ｼﾆｱ" prompt="近畿ｼﾆｱへの参加を希望する場合は○印" imeMode="hiragana" sqref="N10:N12">
      <formula1>"○"</formula1>
    </dataValidation>
    <dataValidation type="list" allowBlank="1" showInputMessage="1" showErrorMessage="1" promptTitle="参加希望　近畿ｼﾆｱ" prompt="近畿ｼﾆｱへの参加を希望する場合は○印" imeMode="hiragana" sqref="N13 N14:N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A1" sqref="A1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00390625" style="3" bestFit="1" customWidth="1"/>
    <col min="15" max="16384" width="9.00390625" style="3" customWidth="1"/>
  </cols>
  <sheetData>
    <row r="1" spans="2:14" ht="16.5" customHeight="1">
      <c r="B1" s="162" t="str">
        <f>'参加申込-単'!B1:N2</f>
        <v>平成26年度　和歌山県総合バドミントン選手権大会(秋季)　参加申込書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2:14" ht="10.5" customHeight="1">
      <c r="B2" s="165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67"/>
    </row>
    <row r="3" spans="2:14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10</v>
      </c>
      <c r="G4" s="156">
        <f>IF('一覧表'!B5="","",'一覧表'!B5)</f>
      </c>
      <c r="H4" s="157"/>
      <c r="I4" s="157"/>
      <c r="J4" s="15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11</v>
      </c>
      <c r="G5" s="159">
        <f>IF('一覧表'!B6="","",'一覧表'!B6)</f>
      </c>
      <c r="H5" s="160"/>
      <c r="I5" s="160"/>
      <c r="J5" s="161"/>
      <c r="K5" s="2" t="s">
        <v>61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72" t="s">
        <v>66</v>
      </c>
      <c r="C7" s="170"/>
      <c r="D7" s="17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28" t="s">
        <v>75</v>
      </c>
    </row>
    <row r="9" spans="2:14" s="29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21" t="s">
        <v>58</v>
      </c>
      <c r="N9" s="129" t="s">
        <v>74</v>
      </c>
    </row>
    <row r="10" spans="2:14" ht="36.75" customHeight="1">
      <c r="B10" s="180"/>
      <c r="C10" s="179"/>
      <c r="D10" s="32"/>
      <c r="E10" s="33"/>
      <c r="F10" s="33"/>
      <c r="G10" s="34"/>
      <c r="H10" s="35"/>
      <c r="I10" s="35"/>
      <c r="J10" s="36"/>
      <c r="K10" s="37"/>
      <c r="L10" s="37"/>
      <c r="M10" s="122"/>
      <c r="N10" s="130"/>
    </row>
    <row r="11" spans="2:14" ht="36.75" customHeight="1">
      <c r="B11" s="178"/>
      <c r="C11" s="177"/>
      <c r="D11" s="38"/>
      <c r="E11" s="39"/>
      <c r="F11" s="39"/>
      <c r="G11" s="40"/>
      <c r="H11" s="41"/>
      <c r="I11" s="41"/>
      <c r="J11" s="42"/>
      <c r="K11" s="43"/>
      <c r="L11" s="43"/>
      <c r="M11" s="125"/>
      <c r="N11" s="133"/>
    </row>
    <row r="12" spans="2:14" ht="36.75" customHeight="1">
      <c r="B12" s="175"/>
      <c r="C12" s="173"/>
      <c r="D12" s="44"/>
      <c r="E12" s="45"/>
      <c r="F12" s="45"/>
      <c r="G12" s="46"/>
      <c r="H12" s="47"/>
      <c r="I12" s="47"/>
      <c r="J12" s="48"/>
      <c r="K12" s="49"/>
      <c r="L12" s="49"/>
      <c r="M12" s="126"/>
      <c r="N12" s="134"/>
    </row>
    <row r="13" spans="2:14" ht="36.75" customHeight="1">
      <c r="B13" s="178"/>
      <c r="C13" s="177"/>
      <c r="D13" s="38"/>
      <c r="E13" s="39"/>
      <c r="F13" s="39"/>
      <c r="G13" s="40"/>
      <c r="H13" s="41"/>
      <c r="I13" s="41"/>
      <c r="J13" s="42"/>
      <c r="K13" s="43"/>
      <c r="L13" s="43"/>
      <c r="M13" s="125"/>
      <c r="N13" s="135"/>
    </row>
    <row r="14" spans="2:14" ht="36.75" customHeight="1">
      <c r="B14" s="175"/>
      <c r="C14" s="173"/>
      <c r="D14" s="44"/>
      <c r="E14" s="45"/>
      <c r="F14" s="45"/>
      <c r="G14" s="46"/>
      <c r="H14" s="47"/>
      <c r="I14" s="47"/>
      <c r="J14" s="48"/>
      <c r="K14" s="49"/>
      <c r="L14" s="49"/>
      <c r="M14" s="126"/>
      <c r="N14" s="136"/>
    </row>
    <row r="15" spans="2:14" ht="36.75" customHeight="1">
      <c r="B15" s="178"/>
      <c r="C15" s="177"/>
      <c r="D15" s="38"/>
      <c r="E15" s="39"/>
      <c r="F15" s="39"/>
      <c r="G15" s="40"/>
      <c r="H15" s="41"/>
      <c r="I15" s="41"/>
      <c r="J15" s="42"/>
      <c r="K15" s="43"/>
      <c r="L15" s="43"/>
      <c r="M15" s="125"/>
      <c r="N15" s="133"/>
    </row>
    <row r="16" spans="2:14" ht="36.75" customHeight="1">
      <c r="B16" s="175"/>
      <c r="C16" s="173"/>
      <c r="D16" s="44"/>
      <c r="E16" s="45"/>
      <c r="F16" s="45"/>
      <c r="G16" s="46"/>
      <c r="H16" s="47"/>
      <c r="I16" s="47"/>
      <c r="J16" s="48"/>
      <c r="K16" s="49"/>
      <c r="L16" s="49"/>
      <c r="M16" s="126"/>
      <c r="N16" s="134"/>
    </row>
    <row r="17" spans="2:14" ht="36.75" customHeight="1">
      <c r="B17" s="178"/>
      <c r="C17" s="177"/>
      <c r="D17" s="38"/>
      <c r="E17" s="39"/>
      <c r="F17" s="39"/>
      <c r="G17" s="40"/>
      <c r="H17" s="41"/>
      <c r="I17" s="41"/>
      <c r="J17" s="42"/>
      <c r="K17" s="43"/>
      <c r="L17" s="43"/>
      <c r="M17" s="125"/>
      <c r="N17" s="135"/>
    </row>
    <row r="18" spans="2:14" ht="36.75" customHeight="1">
      <c r="B18" s="175"/>
      <c r="C18" s="173"/>
      <c r="D18" s="44"/>
      <c r="E18" s="45"/>
      <c r="F18" s="45"/>
      <c r="G18" s="46"/>
      <c r="H18" s="47"/>
      <c r="I18" s="47"/>
      <c r="J18" s="48"/>
      <c r="K18" s="49"/>
      <c r="L18" s="49"/>
      <c r="M18" s="126"/>
      <c r="N18" s="136"/>
    </row>
    <row r="19" spans="2:14" ht="36.75" customHeight="1">
      <c r="B19" s="178"/>
      <c r="C19" s="177"/>
      <c r="D19" s="38"/>
      <c r="E19" s="39"/>
      <c r="F19" s="39"/>
      <c r="G19" s="40"/>
      <c r="H19" s="41"/>
      <c r="I19" s="41"/>
      <c r="J19" s="42"/>
      <c r="K19" s="43"/>
      <c r="L19" s="43"/>
      <c r="M19" s="125"/>
      <c r="N19" s="133"/>
    </row>
    <row r="20" spans="2:14" ht="36.75" customHeight="1">
      <c r="B20" s="175"/>
      <c r="C20" s="173"/>
      <c r="D20" s="44"/>
      <c r="E20" s="45"/>
      <c r="F20" s="45"/>
      <c r="G20" s="46"/>
      <c r="H20" s="47"/>
      <c r="I20" s="47"/>
      <c r="J20" s="48"/>
      <c r="K20" s="49"/>
      <c r="L20" s="49"/>
      <c r="M20" s="126"/>
      <c r="N20" s="134"/>
    </row>
    <row r="21" spans="2:14" ht="36.75" customHeight="1">
      <c r="B21" s="178"/>
      <c r="C21" s="177"/>
      <c r="D21" s="38"/>
      <c r="E21" s="39"/>
      <c r="F21" s="39"/>
      <c r="G21" s="40"/>
      <c r="H21" s="41"/>
      <c r="I21" s="41"/>
      <c r="J21" s="42"/>
      <c r="K21" s="43"/>
      <c r="L21" s="43"/>
      <c r="M21" s="125"/>
      <c r="N21" s="135"/>
    </row>
    <row r="22" spans="2:14" ht="36.75" customHeight="1">
      <c r="B22" s="175"/>
      <c r="C22" s="173"/>
      <c r="D22" s="44"/>
      <c r="E22" s="45"/>
      <c r="F22" s="45"/>
      <c r="G22" s="46"/>
      <c r="H22" s="47"/>
      <c r="I22" s="47"/>
      <c r="J22" s="48"/>
      <c r="K22" s="49"/>
      <c r="L22" s="49"/>
      <c r="M22" s="126"/>
      <c r="N22" s="136"/>
    </row>
    <row r="23" spans="2:14" ht="36.75" customHeight="1">
      <c r="B23" s="178"/>
      <c r="C23" s="177"/>
      <c r="D23" s="38"/>
      <c r="E23" s="39"/>
      <c r="F23" s="39"/>
      <c r="G23" s="40"/>
      <c r="H23" s="41"/>
      <c r="I23" s="41"/>
      <c r="J23" s="42"/>
      <c r="K23" s="43"/>
      <c r="L23" s="43"/>
      <c r="M23" s="125"/>
      <c r="N23" s="133"/>
    </row>
    <row r="24" spans="2:14" ht="36.75" customHeight="1">
      <c r="B24" s="175"/>
      <c r="C24" s="173"/>
      <c r="D24" s="44"/>
      <c r="E24" s="45"/>
      <c r="F24" s="45"/>
      <c r="G24" s="46"/>
      <c r="H24" s="47"/>
      <c r="I24" s="47"/>
      <c r="J24" s="48"/>
      <c r="K24" s="49"/>
      <c r="L24" s="49"/>
      <c r="M24" s="126"/>
      <c r="N24" s="134"/>
    </row>
    <row r="25" spans="2:14" ht="36.75" customHeight="1">
      <c r="B25" s="178"/>
      <c r="C25" s="177"/>
      <c r="D25" s="38"/>
      <c r="E25" s="39"/>
      <c r="F25" s="39"/>
      <c r="G25" s="40"/>
      <c r="H25" s="41"/>
      <c r="I25" s="41"/>
      <c r="J25" s="42"/>
      <c r="K25" s="43"/>
      <c r="L25" s="43"/>
      <c r="M25" s="125"/>
      <c r="N25" s="135"/>
    </row>
    <row r="26" spans="2:14" ht="36.75" customHeight="1">
      <c r="B26" s="175"/>
      <c r="C26" s="173"/>
      <c r="D26" s="44"/>
      <c r="E26" s="45"/>
      <c r="F26" s="45"/>
      <c r="G26" s="46"/>
      <c r="H26" s="47"/>
      <c r="I26" s="47"/>
      <c r="J26" s="48"/>
      <c r="K26" s="49"/>
      <c r="L26" s="49"/>
      <c r="M26" s="126"/>
      <c r="N26" s="136"/>
    </row>
    <row r="27" spans="2:14" ht="36.75" customHeight="1">
      <c r="B27" s="178"/>
      <c r="C27" s="177"/>
      <c r="D27" s="38"/>
      <c r="E27" s="39"/>
      <c r="F27" s="39"/>
      <c r="G27" s="40"/>
      <c r="H27" s="41"/>
      <c r="I27" s="41"/>
      <c r="J27" s="42"/>
      <c r="K27" s="43"/>
      <c r="L27" s="43"/>
      <c r="M27" s="125"/>
      <c r="N27" s="133"/>
    </row>
    <row r="28" spans="2:14" ht="36.75" customHeight="1">
      <c r="B28" s="175"/>
      <c r="C28" s="173"/>
      <c r="D28" s="44"/>
      <c r="E28" s="45"/>
      <c r="F28" s="45"/>
      <c r="G28" s="46"/>
      <c r="H28" s="47"/>
      <c r="I28" s="47"/>
      <c r="J28" s="48"/>
      <c r="K28" s="49"/>
      <c r="L28" s="49"/>
      <c r="M28" s="126"/>
      <c r="N28" s="134"/>
    </row>
    <row r="29" spans="2:14" ht="36.75" customHeight="1">
      <c r="B29" s="178"/>
      <c r="C29" s="177"/>
      <c r="D29" s="38"/>
      <c r="E29" s="39"/>
      <c r="F29" s="39"/>
      <c r="G29" s="40"/>
      <c r="H29" s="41"/>
      <c r="I29" s="41"/>
      <c r="J29" s="42"/>
      <c r="K29" s="43"/>
      <c r="L29" s="43"/>
      <c r="M29" s="125"/>
      <c r="N29" s="135"/>
    </row>
    <row r="30" spans="2:14" ht="36.75" customHeight="1">
      <c r="B30" s="175"/>
      <c r="C30" s="173"/>
      <c r="D30" s="44"/>
      <c r="E30" s="45"/>
      <c r="F30" s="45"/>
      <c r="G30" s="46"/>
      <c r="H30" s="47"/>
      <c r="I30" s="47"/>
      <c r="J30" s="48"/>
      <c r="K30" s="49"/>
      <c r="L30" s="49"/>
      <c r="M30" s="126"/>
      <c r="N30" s="136"/>
    </row>
    <row r="31" spans="2:14" ht="36.75" customHeight="1" thickBot="1">
      <c r="B31" s="176"/>
      <c r="C31" s="174"/>
      <c r="D31" s="52"/>
      <c r="E31" s="53"/>
      <c r="F31" s="53"/>
      <c r="G31" s="54"/>
      <c r="H31" s="55"/>
      <c r="I31" s="55"/>
      <c r="J31" s="56"/>
      <c r="K31" s="57"/>
      <c r="L31" s="57"/>
      <c r="M31" s="127"/>
      <c r="N31" s="132"/>
    </row>
    <row r="32" spans="2:14" ht="33" customHeight="1">
      <c r="B32" s="18"/>
      <c r="C32" s="19"/>
      <c r="D32" s="168"/>
      <c r="E32" s="168"/>
      <c r="F32" s="58"/>
      <c r="G32" s="19"/>
      <c r="H32" s="19"/>
      <c r="I32" s="19"/>
      <c r="J32" s="168"/>
      <c r="K32" s="168"/>
      <c r="L32" s="58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62</v>
      </c>
      <c r="D34" s="59" t="s">
        <v>48</v>
      </c>
      <c r="E34" s="3" t="s">
        <v>64</v>
      </c>
    </row>
    <row r="35" spans="4:5" ht="15" customHeight="1">
      <c r="D35" s="59" t="s">
        <v>49</v>
      </c>
      <c r="E35" s="3" t="s">
        <v>63</v>
      </c>
    </row>
    <row r="36" spans="4:5" ht="15" customHeight="1">
      <c r="D36" s="59" t="s">
        <v>50</v>
      </c>
      <c r="E36" s="3" t="s">
        <v>70</v>
      </c>
    </row>
    <row r="37" ht="15" customHeight="1">
      <c r="E37" s="3" t="s">
        <v>71</v>
      </c>
    </row>
    <row r="38" ht="16.5" customHeight="1">
      <c r="E38" s="3" t="s">
        <v>76</v>
      </c>
    </row>
  </sheetData>
  <sheetProtection sheet="1"/>
  <mergeCells count="28">
    <mergeCell ref="B30:B31"/>
    <mergeCell ref="C30:C31"/>
    <mergeCell ref="D32:E32"/>
    <mergeCell ref="J32:K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N2"/>
    <mergeCell ref="G4:J4"/>
    <mergeCell ref="G5:J5"/>
    <mergeCell ref="B7:D7"/>
    <mergeCell ref="B10:B11"/>
    <mergeCell ref="C10:C11"/>
  </mergeCells>
  <dataValidations count="15">
    <dataValidation type="list" allowBlank="1" showInputMessage="1" showErrorMessage="1" promptTitle="種目選択" prompt="出場種目を選択" imeMode="off" sqref="B12:B31">
      <formula1>"XD,30XD,35XD,40XD,45XD,50XD,55XD,60XD,65XD,70XD"</formula1>
    </dataValidation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30 C28 C26 C24 C22 C20 C18 C16 C14 C10 C12"/>
    <dataValidation allowBlank="1" showInputMessage="1" showErrorMessage="1" promptTitle="氏名（姓）　　　　" prompt="全角で入力" imeMode="hiragana" sqref="D11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type="list" allowBlank="1" showInputMessage="1" showErrorMessage="1" promptTitle="種目選択" prompt="出場種目を選択" imeMode="off" sqref="B10:B11">
      <formula1>"XD,30XD,35XD,40XD,45XD,50XD,55XD,60XD,65XD,70XD"</formula1>
    </dataValidation>
    <dataValidation allowBlank="1" showInputMessage="1" showErrorMessage="1" promptTitle="氏名（姓）　　　　" prompt="全角で入力&#10;男性を上に、女性を下に入力" imeMode="hiragana" sqref="D10"/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近畿ｼﾆｱ" prompt="近畿ｼﾆｱへの参加を希望する場合は○印" imeMode="hiragana" sqref="N10:N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FJ-USER</cp:lastModifiedBy>
  <cp:lastPrinted>2014-08-03T00:42:51Z</cp:lastPrinted>
  <dcterms:created xsi:type="dcterms:W3CDTF">2006-05-20T10:24:27Z</dcterms:created>
  <dcterms:modified xsi:type="dcterms:W3CDTF">2014-08-06T14:26:58Z</dcterms:modified>
  <cp:category/>
  <cp:version/>
  <cp:contentType/>
  <cp:contentStatus/>
</cp:coreProperties>
</file>